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Users\moniza.montes\Desktop\VIGENCIA 2021\"/>
    </mc:Choice>
  </mc:AlternateContent>
  <xr:revisionPtr revIDLastSave="0" documentId="8_{ABF65FEE-6C50-4D3E-B0AA-2734706009F7}" xr6:coauthVersionLast="45" xr6:coauthVersionMax="45" xr10:uidLastSave="{00000000-0000-0000-0000-000000000000}"/>
  <bookViews>
    <workbookView xWindow="-120" yWindow="-120" windowWidth="29040" windowHeight="15840" xr2:uid="{00000000-000D-0000-FFFF-FFFF00000000}"/>
  </bookViews>
  <sheets>
    <sheet name="Adquisiciones  " sheetId="2" r:id="rId1"/>
    <sheet name="archivo de datos" sheetId="3" r:id="rId2"/>
  </sheets>
  <definedNames>
    <definedName name="_xlnm._FilterDatabase" localSheetId="0" hidden="1">'Adquisiciones  '!$A$4:$R$213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5" i="2" l="1"/>
  <c r="J100" i="2"/>
  <c r="J98" i="2"/>
  <c r="J96" i="2"/>
  <c r="J95" i="2"/>
  <c r="J93" i="2"/>
  <c r="J92" i="2"/>
  <c r="J60" i="2"/>
  <c r="J57" i="2"/>
  <c r="J55" i="2"/>
  <c r="J52" i="2"/>
  <c r="J50" i="2"/>
  <c r="J48" i="2"/>
  <c r="J26" i="2"/>
  <c r="J14" i="2"/>
  <c r="I175" i="2"/>
  <c r="I100" i="2"/>
  <c r="I98" i="2"/>
  <c r="I96" i="2"/>
  <c r="I95" i="2"/>
  <c r="I93" i="2"/>
  <c r="I92" i="2"/>
  <c r="I60" i="2"/>
  <c r="I57" i="2"/>
  <c r="I55" i="2"/>
  <c r="I52" i="2"/>
  <c r="I50" i="2"/>
  <c r="I48" i="2"/>
  <c r="I26" i="2"/>
  <c r="I14" i="2"/>
</calcChain>
</file>

<file path=xl/sharedStrings.xml><?xml version="1.0" encoding="utf-8"?>
<sst xmlns="http://schemas.openxmlformats.org/spreadsheetml/2006/main" count="4086" uniqueCount="2575">
  <si>
    <t>Código UNSPSC</t>
  </si>
  <si>
    <t>Descripción de categoría</t>
  </si>
  <si>
    <t>Código</t>
  </si>
  <si>
    <t>Ubicación</t>
  </si>
  <si>
    <t xml:space="preserve">Modalidad de selección </t>
  </si>
  <si>
    <t>Duración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</si>
  <si>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</si>
  <si>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</si>
  <si>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</si>
  <si>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</si>
  <si>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</si>
  <si>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</si>
  <si>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</si>
  <si>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</si>
  <si>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</si>
  <si>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</si>
  <si>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</si>
  <si>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</si>
  <si>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</si>
  <si>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</si>
  <si>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</si>
  <si>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</si>
  <si>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</si>
  <si>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</si>
  <si>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t>
  </si>
  <si>
    <t>CO-AMA-91263</t>
  </si>
  <si>
    <t>El Encanto</t>
  </si>
  <si>
    <t>CCE-04</t>
  </si>
  <si>
    <t>Concurso de méritos abierto</t>
  </si>
  <si>
    <t>Fuente de los recursos</t>
  </si>
  <si>
    <t>CO-AMA-91405</t>
  </si>
  <si>
    <t>La Chorrera</t>
  </si>
  <si>
    <t>CCE-05</t>
  </si>
  <si>
    <t xml:space="preserve">Contratación directa (con ofertas) </t>
  </si>
  <si>
    <t xml:space="preserve">Recursos propios </t>
  </si>
  <si>
    <t>CO-AMA-91407</t>
  </si>
  <si>
    <t>La Pedrera</t>
  </si>
  <si>
    <t>CCE-06</t>
  </si>
  <si>
    <t>Selección abreviada menor cuantía</t>
  </si>
  <si>
    <t>Presupuesto de entidad nacional</t>
  </si>
  <si>
    <t>CO-AMA-91430</t>
  </si>
  <si>
    <t>La Victoria</t>
  </si>
  <si>
    <t>CCE-18-Seleccion_Abreviada_Menor_Cuantia_Sin_Manifestacion_Interes</t>
  </si>
  <si>
    <t>Selección Abreviada de Menor Cuantia sin Manifestacion de Interés</t>
  </si>
  <si>
    <t>Regalías</t>
  </si>
  <si>
    <t>CO-AMA-91460</t>
  </si>
  <si>
    <t>Miriti - Paraná</t>
  </si>
  <si>
    <t>CCE-07</t>
  </si>
  <si>
    <t>Selección abreviada subasta inversa</t>
  </si>
  <si>
    <t>Recursos de crédito</t>
  </si>
  <si>
    <t>CO-AMA-91530</t>
  </si>
  <si>
    <t>Puerto Alegría</t>
  </si>
  <si>
    <t>CCE-10</t>
  </si>
  <si>
    <t>Mínima cuantía</t>
  </si>
  <si>
    <t>SGP</t>
  </si>
  <si>
    <t>CO-AMA-91536</t>
  </si>
  <si>
    <t>Puerto Arica</t>
  </si>
  <si>
    <t>CCE-11||01</t>
  </si>
  <si>
    <t>Contratación régimen especial - Selección de comisionista</t>
  </si>
  <si>
    <t>No Aplica</t>
  </si>
  <si>
    <t>CO-AMA-91540</t>
  </si>
  <si>
    <t>Puerto Nariño</t>
  </si>
  <si>
    <t>CCE-11||02</t>
  </si>
  <si>
    <t>Contratación régimen especial - Enajenación de bienes para intermediarios idóneos</t>
  </si>
  <si>
    <t>CO-AMA-91669</t>
  </si>
  <si>
    <t>Puerto Santander</t>
  </si>
  <si>
    <t>CCE-11||03</t>
  </si>
  <si>
    <t>Contratación régimen especial - Régimen especial</t>
  </si>
  <si>
    <t>Estado de solicitud de vigencias futuras</t>
  </si>
  <si>
    <t>CO-AMA-91798</t>
  </si>
  <si>
    <t>Tarapacá</t>
  </si>
  <si>
    <t>CCE-11||04</t>
  </si>
  <si>
    <t>Contratación régimen especial - Banco multilateral y organismos multilaterales</t>
  </si>
  <si>
    <t>NA</t>
  </si>
  <si>
    <t>CO-ANT</t>
  </si>
  <si>
    <t>Antioquia</t>
  </si>
  <si>
    <t>CCE-15||01</t>
  </si>
  <si>
    <t>Contratación régimen especial (con ofertas)  - Selección de comisionista</t>
  </si>
  <si>
    <t>No solicitadas</t>
  </si>
  <si>
    <t>CO-ANT-05001</t>
  </si>
  <si>
    <t>Medellín</t>
  </si>
  <si>
    <t>CCE-15||02</t>
  </si>
  <si>
    <t>Contratación régimen especial (con ofertas)  - Enajenación de bienes para intermediarios idóneos</t>
  </si>
  <si>
    <t>Solicitadas</t>
  </si>
  <si>
    <t>CO-ANT-05002</t>
  </si>
  <si>
    <t>Abejorral</t>
  </si>
  <si>
    <t>CCE-15||03</t>
  </si>
  <si>
    <t>Contratación régimen especial (con ofertas)  - Régimen especial</t>
  </si>
  <si>
    <t>Aprobadas</t>
  </si>
  <si>
    <t>CO-ANT-05004</t>
  </si>
  <si>
    <t>Abriaquí</t>
  </si>
  <si>
    <t>CCE-15||04</t>
  </si>
  <si>
    <t>Contratación régimen especial (con ofertas)  - Banco multilateral y organismos multilaterales</t>
  </si>
  <si>
    <t>CO-ANT-05021</t>
  </si>
  <si>
    <t>Alejandría</t>
  </si>
  <si>
    <t>CCE-16</t>
  </si>
  <si>
    <t>Contratación directa.</t>
  </si>
  <si>
    <t>Mes</t>
  </si>
  <si>
    <t>CO-ANT-05030</t>
  </si>
  <si>
    <t>Amagá</t>
  </si>
  <si>
    <t>CCE-99</t>
  </si>
  <si>
    <t>Seléccion abreviada - acuerdo marco</t>
  </si>
  <si>
    <t>Enero</t>
  </si>
  <si>
    <t>CO-ANT-05031</t>
  </si>
  <si>
    <t>Amalfi</t>
  </si>
  <si>
    <t>Febrero</t>
  </si>
  <si>
    <t>CO-ANT-05034</t>
  </si>
  <si>
    <t>Andes</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</si>
  <si>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</si>
  <si>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</si>
  <si>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</si>
  <si>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</si>
  <si>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</si>
  <si>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</si>
  <si>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</si>
  <si>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</si>
  <si>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</si>
  <si>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</si>
  <si>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</si>
  <si>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</si>
  <si>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</si>
  <si>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</si>
  <si>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</si>
  <si>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</si>
  <si>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</si>
  <si>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</si>
  <si>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</si>
  <si>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</si>
  <si>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</si>
  <si>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</si>
  <si>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</si>
  <si>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</si>
  <si>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</si>
  <si>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</si>
  <si>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</si>
  <si>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</si>
  <si>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</si>
  <si>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</si>
  <si>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</si>
  <si>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</si>
  <si>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</si>
  <si>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</si>
  <si>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</si>
  <si>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</si>
  <si>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</si>
  <si>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</si>
  <si>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</si>
  <si>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</si>
  <si>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</si>
  <si>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</si>
  <si>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</si>
  <si>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CO-ANT-05101</t>
  </si>
  <si>
    <t>Ciudad Bolívar</t>
  </si>
  <si>
    <t>CO-ANT-05107</t>
  </si>
  <si>
    <t>Briceño</t>
  </si>
  <si>
    <t>CO-ANT-05113</t>
  </si>
  <si>
    <t>Buriticá</t>
  </si>
  <si>
    <t>CO-ANT-05120</t>
  </si>
  <si>
    <t>Cáceres</t>
  </si>
  <si>
    <t>CO-ANT-05125</t>
  </si>
  <si>
    <t>Caicedo</t>
  </si>
  <si>
    <t>CO-ANT-05129</t>
  </si>
  <si>
    <t>Caldas</t>
  </si>
  <si>
    <t>CO-ANT-05134</t>
  </si>
  <si>
    <t>Campamento</t>
  </si>
  <si>
    <t>CO-ANT-05138</t>
  </si>
  <si>
    <t>Cañasgordas</t>
  </si>
  <si>
    <t>CO-ANT-05142</t>
  </si>
  <si>
    <t>Caracolí</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</si>
  <si>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</si>
  <si>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</si>
  <si>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</si>
  <si>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</si>
  <si>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</si>
  <si>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</si>
  <si>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</si>
  <si>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</si>
  <si>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</si>
  <si>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</si>
  <si>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</si>
  <si>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</si>
  <si>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</si>
  <si>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</si>
  <si>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</si>
  <si>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</si>
  <si>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</si>
  <si>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</si>
  <si>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</si>
  <si>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</si>
  <si>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</si>
  <si>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</si>
  <si>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</si>
  <si>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</si>
  <si>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</si>
  <si>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</si>
  <si>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</si>
  <si>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</si>
  <si>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</si>
  <si>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</si>
  <si>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</si>
  <si>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</si>
  <si>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</si>
  <si>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</si>
  <si>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</si>
  <si>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</si>
  <si>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</si>
  <si>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</si>
  <si>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</si>
  <si>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</si>
  <si>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</si>
  <si>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</si>
  <si>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</si>
  <si>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</si>
  <si>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</si>
  <si>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</si>
  <si>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</si>
  <si>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</si>
  <si>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</si>
  <si>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</si>
  <si>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</si>
  <si>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</si>
  <si>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</si>
  <si>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</si>
  <si>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</si>
  <si>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</si>
  <si>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</si>
  <si>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</si>
  <si>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</si>
  <si>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</si>
  <si>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</si>
  <si>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</si>
  <si>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</si>
  <si>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</si>
  <si>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</si>
  <si>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</si>
  <si>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</si>
  <si>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</si>
  <si>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</si>
  <si>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</si>
  <si>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</si>
  <si>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</si>
  <si>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</si>
  <si>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</si>
  <si>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</si>
  <si>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</si>
  <si>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</si>
  <si>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</si>
  <si>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</si>
  <si>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</si>
  <si>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</si>
  <si>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</si>
  <si>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</si>
  <si>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</si>
  <si>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</si>
  <si>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</si>
  <si>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</si>
  <si>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</si>
  <si>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</si>
  <si>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</si>
  <si>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</si>
  <si>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</si>
  <si>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</si>
  <si>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</si>
  <si>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</si>
  <si>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</si>
  <si>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</si>
  <si>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</si>
  <si>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</si>
  <si>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</si>
  <si>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</si>
  <si>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</si>
  <si>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</si>
  <si>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</si>
  <si>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</si>
  <si>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</si>
  <si>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</si>
  <si>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</si>
  <si>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</si>
  <si>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</si>
  <si>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</si>
  <si>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</si>
  <si>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</si>
  <si>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</si>
  <si>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</si>
  <si>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</si>
  <si>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</si>
  <si>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</si>
  <si>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</si>
  <si>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</si>
  <si>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</si>
  <si>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</si>
  <si>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</si>
  <si>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</si>
  <si>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</si>
  <si>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</si>
  <si>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</si>
  <si>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</si>
  <si>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</si>
  <si>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</si>
  <si>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</si>
  <si>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</si>
  <si>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</si>
  <si>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</si>
  <si>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</si>
  <si>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</si>
  <si>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</si>
  <si>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</si>
  <si>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</si>
  <si>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</si>
  <si>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</si>
  <si>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</si>
  <si>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</si>
  <si>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</si>
  <si>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</si>
  <si>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</si>
  <si>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</si>
  <si>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</si>
  <si>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</si>
  <si>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</si>
  <si>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</si>
  <si>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</si>
  <si>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</si>
  <si>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</si>
  <si>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</si>
  <si>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</si>
  <si>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</si>
  <si>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</si>
  <si>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</si>
  <si>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</si>
  <si>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</si>
  <si>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</si>
  <si>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</si>
  <si>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</si>
  <si>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</si>
  <si>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</si>
  <si>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</si>
  <si>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</si>
  <si>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</si>
  <si>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</si>
  <si>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</si>
  <si>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</si>
  <si>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</si>
  <si>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</si>
  <si>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</si>
  <si>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</si>
  <si>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</si>
  <si>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</si>
  <si>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</si>
  <si>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</si>
  <si>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</si>
  <si>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</si>
  <si>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</si>
  <si>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</si>
  <si>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</si>
  <si>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</si>
  <si>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</si>
  <si>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</si>
  <si>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</si>
  <si>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</si>
  <si>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</si>
  <si>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</si>
  <si>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</si>
  <si>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</si>
  <si>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</si>
  <si>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</si>
  <si>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</si>
  <si>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</si>
  <si>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</si>
  <si>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</si>
  <si>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</si>
  <si>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</si>
  <si>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</si>
  <si>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</si>
  <si>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</si>
  <si>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</si>
  <si>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</si>
  <si>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</si>
  <si>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</si>
  <si>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</si>
  <si>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</si>
  <si>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</si>
  <si>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</si>
  <si>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</si>
  <si>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</si>
  <si>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</si>
  <si>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</si>
  <si>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</si>
  <si>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</si>
  <si>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</si>
  <si>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</si>
  <si>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</si>
  <si>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</si>
  <si>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</si>
  <si>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</si>
  <si>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</si>
  <si>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</si>
  <si>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</si>
  <si>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</si>
  <si>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</si>
  <si>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</si>
  <si>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</si>
  <si>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</si>
  <si>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</si>
  <si>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</si>
  <si>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</si>
  <si>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</si>
  <si>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</si>
  <si>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</si>
  <si>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</si>
  <si>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</si>
  <si>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</si>
  <si>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</si>
  <si>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</si>
  <si>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</si>
  <si>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</si>
  <si>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</si>
  <si>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</si>
  <si>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</si>
  <si>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</si>
  <si>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</si>
  <si>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</si>
  <si>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</si>
  <si>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</si>
  <si>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</si>
  <si>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</si>
  <si>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</si>
  <si>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</si>
  <si>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</si>
  <si>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</si>
  <si>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</si>
  <si>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</si>
  <si>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</si>
  <si>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</si>
  <si>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</si>
  <si>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</si>
  <si>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</si>
  <si>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</si>
  <si>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</si>
  <si>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</si>
  <si>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</si>
  <si>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</si>
  <si>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</si>
  <si>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</si>
  <si>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</si>
  <si>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</si>
  <si>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</si>
  <si>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</si>
  <si>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</si>
  <si>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</si>
  <si>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</si>
  <si>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</si>
  <si>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</si>
  <si>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</si>
  <si>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</si>
  <si>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</si>
  <si>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</si>
  <si>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</si>
  <si>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</si>
  <si>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</si>
  <si>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</si>
  <si>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</si>
  <si>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</si>
  <si>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</si>
  <si>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</si>
  <si>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</si>
  <si>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</si>
  <si>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</si>
  <si>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</si>
  <si>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</si>
  <si>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</si>
  <si>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</si>
  <si>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</si>
  <si>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</si>
  <si>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</si>
  <si>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</si>
  <si>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</si>
  <si>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</si>
  <si>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</si>
  <si>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</si>
  <si>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</si>
  <si>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</si>
  <si>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</si>
  <si>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</si>
  <si>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</si>
  <si>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</si>
  <si>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</si>
  <si>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</si>
  <si>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</si>
  <si>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</si>
  <si>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</si>
  <si>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</si>
  <si>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</si>
  <si>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</si>
  <si>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</si>
  <si>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</si>
  <si>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</si>
  <si>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</si>
  <si>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</si>
  <si>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</si>
  <si>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</si>
  <si>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</si>
  <si>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</si>
  <si>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</si>
  <si>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</si>
  <si>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</si>
  <si>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</si>
  <si>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</si>
  <si>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</si>
  <si>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</si>
  <si>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</si>
  <si>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</si>
  <si>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</si>
  <si>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</si>
  <si>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</si>
  <si>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</si>
  <si>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</si>
  <si>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</si>
  <si>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</si>
  <si>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</si>
  <si>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</si>
  <si>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</si>
  <si>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</si>
  <si>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</si>
  <si>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</si>
  <si>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</si>
  <si>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</si>
  <si>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</si>
  <si>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</si>
  <si>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</si>
  <si>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</si>
  <si>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</si>
  <si>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</si>
  <si>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</si>
  <si>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</si>
  <si>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</si>
  <si>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</si>
  <si>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</si>
  <si>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</si>
  <si>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</si>
  <si>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</si>
  <si>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</si>
  <si>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</si>
  <si>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</si>
  <si>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</si>
  <si>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</si>
  <si>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</si>
  <si>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</si>
  <si>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</si>
  <si>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</si>
  <si>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</si>
  <si>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</si>
  <si>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</si>
  <si>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</si>
  <si>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</si>
  <si>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</si>
  <si>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</si>
  <si>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</si>
  <si>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</si>
  <si>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</si>
  <si>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</si>
  <si>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</si>
  <si>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</si>
  <si>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</si>
  <si>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</si>
  <si>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</si>
  <si>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</si>
  <si>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</si>
  <si>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</si>
  <si>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</si>
  <si>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</si>
  <si>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</si>
  <si>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</si>
  <si>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</si>
  <si>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</si>
  <si>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</si>
  <si>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</si>
  <si>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</si>
  <si>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</si>
  <si>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</si>
  <si>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</si>
  <si>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</si>
  <si>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</si>
  <si>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</si>
  <si>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</si>
  <si>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</si>
  <si>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</si>
  <si>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</si>
  <si>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</si>
  <si>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</si>
  <si>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</si>
  <si>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</si>
  <si>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</si>
  <si>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</si>
  <si>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</si>
  <si>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</si>
  <si>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</si>
  <si>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</si>
  <si>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</si>
  <si>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</si>
  <si>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</si>
  <si>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</si>
  <si>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</si>
  <si>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</si>
  <si>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</si>
  <si>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</si>
  <si>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</si>
  <si>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</si>
  <si>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</si>
  <si>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</si>
  <si>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</si>
  <si>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</si>
  <si>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</si>
  <si>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</si>
  <si>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</si>
  <si>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</si>
  <si>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</si>
  <si>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</si>
  <si>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</si>
  <si>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</si>
  <si>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</si>
  <si>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</si>
  <si>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</si>
  <si>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</si>
  <si>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</si>
  <si>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</si>
  <si>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</si>
  <si>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</si>
  <si>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</si>
  <si>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</si>
  <si>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</si>
  <si>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</si>
  <si>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</si>
  <si>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</si>
  <si>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</si>
  <si>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</si>
  <si>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</si>
  <si>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</si>
  <si>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</si>
  <si>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</si>
  <si>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</si>
  <si>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</si>
  <si>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</si>
  <si>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</si>
  <si>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</si>
  <si>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</si>
  <si>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</si>
  <si>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</si>
  <si>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</si>
  <si>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</si>
  <si>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</si>
  <si>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</si>
  <si>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</si>
  <si>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</si>
  <si>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</si>
  <si>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</si>
  <si>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</si>
  <si>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</si>
  <si>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</si>
  <si>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</si>
  <si>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</si>
  <si>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</si>
  <si>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</si>
  <si>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</si>
  <si>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</si>
  <si>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</si>
  <si>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</si>
  <si>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</si>
  <si>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</si>
  <si>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</si>
  <si>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</si>
  <si>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</si>
  <si>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</si>
  <si>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</si>
  <si>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</si>
  <si>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</si>
  <si>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</si>
  <si>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</si>
  <si>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</si>
  <si>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</si>
  <si>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</si>
  <si>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</si>
  <si>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</si>
  <si>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</si>
  <si>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</si>
  <si>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</si>
  <si>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</si>
  <si>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</si>
  <si>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</si>
  <si>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</si>
  <si>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</si>
  <si>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</si>
  <si>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</si>
  <si>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</si>
  <si>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</si>
  <si>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</si>
  <si>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</si>
  <si>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</si>
  <si>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</si>
  <si>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</si>
  <si>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</si>
  <si>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</si>
  <si>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</si>
  <si>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</si>
  <si>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</si>
  <si>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</si>
  <si>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</si>
  <si>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</si>
  <si>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</si>
  <si>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</si>
  <si>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</si>
  <si>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</si>
  <si>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</si>
  <si>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</si>
  <si>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</si>
  <si>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</si>
  <si>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</si>
  <si>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</si>
  <si>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</si>
  <si>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</si>
  <si>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</si>
  <si>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</si>
  <si>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</si>
  <si>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</si>
  <si>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</si>
  <si>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</si>
  <si>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</si>
  <si>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</si>
  <si>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</si>
  <si>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</si>
  <si>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</si>
  <si>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</si>
  <si>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</si>
  <si>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</si>
  <si>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</si>
  <si>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</si>
  <si>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</si>
  <si>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</si>
  <si>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</si>
  <si>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</si>
  <si>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</si>
  <si>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</si>
  <si>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</si>
  <si>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</si>
  <si>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</si>
  <si>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</si>
  <si>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</si>
  <si>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</si>
  <si>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</si>
  <si>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</si>
  <si>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</si>
  <si>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</si>
  <si>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</si>
  <si>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</si>
  <si>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</si>
  <si>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</si>
  <si>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</si>
  <si>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</si>
  <si>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</si>
  <si>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</si>
  <si>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</si>
  <si>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</si>
  <si>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</si>
  <si>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</si>
  <si>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</si>
  <si>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</si>
  <si>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</si>
  <si>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</si>
  <si>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</si>
  <si>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</si>
  <si>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</si>
  <si>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</si>
  <si>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</si>
  <si>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</si>
  <si>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</si>
  <si>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</si>
  <si>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</si>
  <si>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</si>
  <si>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</si>
  <si>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</si>
  <si>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</si>
  <si>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</si>
  <si>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</si>
  <si>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</si>
  <si>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</si>
  <si>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</si>
  <si>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</si>
  <si>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</si>
  <si>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</si>
  <si>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</si>
  <si>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</si>
  <si>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</si>
  <si>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</si>
  <si>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</si>
  <si>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</si>
  <si>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</si>
  <si>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</si>
  <si>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</si>
  <si>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</si>
  <si>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</si>
  <si>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</si>
  <si>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</si>
  <si>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</si>
  <si>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</si>
  <si>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</si>
  <si>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</si>
  <si>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</si>
  <si>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</si>
  <si>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</si>
  <si>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</si>
  <si>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</si>
  <si>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</si>
  <si>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</si>
  <si>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</si>
  <si>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</si>
  <si>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</si>
  <si>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</si>
  <si>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</si>
  <si>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</si>
  <si>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</si>
  <si>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</si>
  <si>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</si>
  <si>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</si>
  <si>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</si>
  <si>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</si>
  <si>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</si>
  <si>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</si>
  <si>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</si>
  <si>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</si>
  <si>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</si>
  <si>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</si>
  <si>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</si>
  <si>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</si>
  <si>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</si>
  <si>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</si>
  <si>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</si>
  <si>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</si>
  <si>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</si>
  <si>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</si>
  <si>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</si>
  <si>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</si>
  <si>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</si>
  <si>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</si>
  <si>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</si>
  <si>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</si>
  <si>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</si>
  <si>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</si>
  <si>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</si>
  <si>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</si>
  <si>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</si>
  <si>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</si>
  <si>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</si>
  <si>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</si>
  <si>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</si>
  <si>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</si>
  <si>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</si>
  <si>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</si>
  <si>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</si>
  <si>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</si>
  <si>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</si>
  <si>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</si>
  <si>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</si>
  <si>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</si>
  <si>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</si>
  <si>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</si>
  <si>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</si>
  <si>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</si>
  <si>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</si>
  <si>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</si>
  <si>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</si>
  <si>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</si>
  <si>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</si>
  <si>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</si>
  <si>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</si>
  <si>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</si>
  <si>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</si>
  <si>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</si>
  <si>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</si>
  <si>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</si>
  <si>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</si>
  <si>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</si>
  <si>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</si>
  <si>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</si>
  <si>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</si>
  <si>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</si>
  <si>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</si>
  <si>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</si>
  <si>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</si>
  <si>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</si>
  <si>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</si>
  <si>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</si>
  <si>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</si>
  <si>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</si>
  <si>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</si>
  <si>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</si>
  <si>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</si>
  <si>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</si>
  <si>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</si>
  <si>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</si>
  <si>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</si>
  <si>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</si>
  <si>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</si>
  <si>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</si>
  <si>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</si>
  <si>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</si>
  <si>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</si>
  <si>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</si>
  <si>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</si>
  <si>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</si>
  <si>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</si>
  <si>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</si>
  <si>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</si>
  <si>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</si>
  <si>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</si>
  <si>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</si>
  <si>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</si>
  <si>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</si>
  <si>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</si>
  <si>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</si>
  <si>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</si>
  <si>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</si>
  <si>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</si>
  <si>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</si>
  <si>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</si>
  <si>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</si>
  <si>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</si>
  <si>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</si>
  <si>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</si>
  <si>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</si>
  <si>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</si>
  <si>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</si>
  <si>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</si>
  <si>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</si>
  <si>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</si>
  <si>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</si>
  <si>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</si>
  <si>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</si>
  <si>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</si>
  <si>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</si>
  <si>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</si>
  <si>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</si>
  <si>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</si>
  <si>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</si>
  <si>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</si>
  <si>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</si>
  <si>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</si>
  <si>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</si>
  <si>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</si>
  <si>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</si>
  <si>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</si>
  <si>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</si>
  <si>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</si>
  <si>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</si>
  <si>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</si>
  <si>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</si>
  <si>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</si>
  <si>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</si>
  <si>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</si>
  <si>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</si>
  <si>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</si>
  <si>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</si>
  <si>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</si>
  <si>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</si>
  <si>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</si>
  <si>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</si>
  <si>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</si>
  <si>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</si>
  <si>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</si>
  <si>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</si>
  <si>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</si>
  <si>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</si>
  <si>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</si>
  <si>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</si>
  <si>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</si>
  <si>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</si>
  <si>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</si>
  <si>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</si>
  <si>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</si>
  <si>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</si>
  <si>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</si>
  <si>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</si>
  <si>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</si>
  <si>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</si>
  <si>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</si>
  <si>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</si>
  <si>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</si>
  <si>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</si>
  <si>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</si>
  <si>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</si>
  <si>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</si>
  <si>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</si>
  <si>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</si>
  <si>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</si>
  <si>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</si>
  <si>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</si>
  <si>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</si>
  <si>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</si>
  <si>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</si>
  <si>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</si>
  <si>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</si>
  <si>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</si>
  <si>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</si>
  <si>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</si>
  <si>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</si>
  <si>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</si>
  <si>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</si>
  <si>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</si>
  <si>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</si>
  <si>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</si>
  <si>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</si>
  <si>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</si>
  <si>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</si>
  <si>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</si>
  <si>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</si>
  <si>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</si>
  <si>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</si>
  <si>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</si>
  <si>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</si>
  <si>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</si>
  <si>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</si>
  <si>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</si>
  <si>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</si>
  <si>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</si>
  <si>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</si>
  <si>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</si>
  <si>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</si>
  <si>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</si>
  <si>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</si>
  <si>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</si>
  <si>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</si>
  <si>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</si>
  <si>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</si>
  <si>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</si>
  <si>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</si>
  <si>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</si>
  <si>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</si>
  <si>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</si>
  <si>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</si>
  <si>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</si>
  <si>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</si>
  <si>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</si>
  <si>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</si>
  <si>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</si>
  <si>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</si>
  <si>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</si>
  <si>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</si>
  <si>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</si>
  <si>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</si>
  <si>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</si>
  <si>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</si>
  <si>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</si>
  <si>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</si>
  <si>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</si>
  <si>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</si>
  <si>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</si>
  <si>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</si>
  <si>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</si>
  <si>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</si>
  <si>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</si>
  <si>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</si>
  <si>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</si>
  <si>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</si>
  <si>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</si>
  <si>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</si>
  <si>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</si>
  <si>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</si>
  <si>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</si>
  <si>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</si>
  <si>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</si>
  <si>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</si>
  <si>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</si>
  <si>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</si>
  <si>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</si>
  <si>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</si>
  <si>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</si>
  <si>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</si>
  <si>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</si>
  <si>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</si>
  <si>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</si>
  <si>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</si>
  <si>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</si>
  <si>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</si>
  <si>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</si>
  <si>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</si>
  <si>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</si>
  <si>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</si>
  <si>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</si>
  <si>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</si>
  <si>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</si>
  <si>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</si>
  <si>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</si>
  <si>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</si>
  <si>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</si>
  <si>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</si>
  <si>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</si>
  <si>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</si>
  <si>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</si>
  <si>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</si>
  <si>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</si>
  <si>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</si>
  <si>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</si>
  <si>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</si>
  <si>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</si>
  <si>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</si>
  <si>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</si>
  <si>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</si>
  <si>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</si>
  <si>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</si>
  <si>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</si>
  <si>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</si>
  <si>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</si>
  <si>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</si>
  <si>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</si>
  <si>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</si>
  <si>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</si>
  <si>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</si>
  <si>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</si>
  <si>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</si>
  <si>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</si>
  <si>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</si>
  <si>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</si>
  <si>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</si>
  <si>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</si>
  <si>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</si>
  <si>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</si>
  <si>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</si>
  <si>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</si>
  <si>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</si>
  <si>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</si>
  <si>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</si>
  <si>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</si>
  <si>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</si>
  <si>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</si>
  <si>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</si>
  <si>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</si>
  <si>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</si>
  <si>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</si>
  <si>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</si>
  <si>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</si>
  <si>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</si>
  <si>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</si>
  <si>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</si>
  <si>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</si>
  <si>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</si>
  <si>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</si>
  <si>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</si>
  <si>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</si>
  <si>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</si>
  <si>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</si>
  <si>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</si>
  <si>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</si>
  <si>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</si>
  <si>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</si>
  <si>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</si>
  <si>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</si>
  <si>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</si>
  <si>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</si>
  <si>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</si>
  <si>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</si>
  <si>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</si>
  <si>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</si>
  <si>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</si>
  <si>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</si>
  <si>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</si>
  <si>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</si>
  <si>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</si>
  <si>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</si>
  <si>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</si>
  <si>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</si>
  <si>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</si>
  <si>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</si>
  <si>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</si>
  <si>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</si>
  <si>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</si>
  <si>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</si>
  <si>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</si>
  <si>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</si>
  <si>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</si>
  <si>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</si>
  <si>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</si>
  <si>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</si>
  <si>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</si>
  <si>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</si>
  <si>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</si>
  <si>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</si>
  <si>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</si>
  <si>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</si>
  <si>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</si>
  <si>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</si>
  <si>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</si>
  <si>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</si>
  <si>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</si>
  <si>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</si>
  <si>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</si>
  <si>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</si>
  <si>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</si>
  <si>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</si>
  <si>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</si>
  <si>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</si>
  <si>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</si>
  <si>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</si>
  <si>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</si>
  <si>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</si>
  <si>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</si>
  <si>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</si>
  <si>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</si>
  <si>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</si>
  <si>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</si>
  <si>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</si>
  <si>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</si>
  <si>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</si>
  <si>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</si>
  <si>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</si>
  <si>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</si>
  <si>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</si>
  <si>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</si>
  <si>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</si>
  <si>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</si>
  <si>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</si>
  <si>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</si>
  <si>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</si>
  <si>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</si>
  <si>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</si>
  <si>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</si>
  <si>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</si>
  <si>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</si>
  <si>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</si>
  <si>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</si>
  <si>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</si>
  <si>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</si>
  <si>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</si>
  <si>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</si>
  <si>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</si>
  <si>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</si>
  <si>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</si>
  <si>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</si>
  <si>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</si>
  <si>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</si>
  <si>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</si>
  <si>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</si>
  <si>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</si>
  <si>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</si>
  <si>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</si>
  <si>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</si>
  <si>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</si>
  <si>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</si>
  <si>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</si>
  <si>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</si>
  <si>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</si>
  <si>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</si>
  <si>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</si>
  <si>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</si>
  <si>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</si>
  <si>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</si>
  <si>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</si>
  <si>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</si>
  <si>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</si>
  <si>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</si>
  <si>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</si>
  <si>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</si>
  <si>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</si>
  <si>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</si>
  <si>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</si>
  <si>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</si>
  <si>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</si>
  <si>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</si>
  <si>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</si>
  <si>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</si>
  <si>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</si>
  <si>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</si>
  <si>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</si>
  <si>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</si>
  <si>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</si>
  <si>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</si>
  <si>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</si>
  <si>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</si>
  <si>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</si>
  <si>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</si>
  <si>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</si>
  <si>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</si>
  <si>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</si>
  <si>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</si>
  <si>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</si>
  <si>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</si>
  <si>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</si>
  <si>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</si>
  <si>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</si>
  <si>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</si>
  <si>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</si>
  <si>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</si>
  <si>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</si>
  <si>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</si>
  <si>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</si>
  <si>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</si>
  <si>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</si>
  <si>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</si>
  <si>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</si>
  <si>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</si>
  <si>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</si>
  <si>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</si>
  <si>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</si>
  <si>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</si>
  <si>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</si>
  <si>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</si>
  <si>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</si>
  <si>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</si>
  <si>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</si>
  <si>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</si>
  <si>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</si>
  <si>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</si>
  <si>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</si>
  <si>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</si>
  <si>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</si>
  <si>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</si>
  <si>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</si>
  <si>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</si>
  <si>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</si>
  <si>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</si>
  <si>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</si>
  <si>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</si>
  <si>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</si>
  <si>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</si>
  <si>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</si>
  <si>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</si>
  <si>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</si>
  <si>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</si>
  <si>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</si>
  <si>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</si>
  <si>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</si>
  <si>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</si>
  <si>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</si>
  <si>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</si>
  <si>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</si>
  <si>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</si>
  <si>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</si>
  <si>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</si>
  <si>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</si>
  <si>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</si>
  <si>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</si>
  <si>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</si>
  <si>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</si>
  <si>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</si>
  <si>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</si>
  <si>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</si>
  <si>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</si>
  <si>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</si>
  <si>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</si>
  <si>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</si>
  <si>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</si>
  <si>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</si>
  <si>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</si>
  <si>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</si>
  <si>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</si>
  <si>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</si>
  <si>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</si>
  <si>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</si>
  <si>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</si>
  <si>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</si>
  <si>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</si>
  <si>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</si>
  <si>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</si>
  <si>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</si>
  <si>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</si>
  <si>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</si>
  <si>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</si>
  <si>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</si>
  <si>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</si>
  <si>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</si>
  <si>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</si>
  <si>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</si>
  <si>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</si>
  <si>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</si>
  <si>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</si>
  <si>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</si>
  <si>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</si>
  <si>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</si>
  <si>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</si>
  <si>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</si>
  <si>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</si>
  <si>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</si>
  <si>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</si>
  <si>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</si>
  <si>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</si>
  <si>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</si>
  <si>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</si>
  <si>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</si>
  <si>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</si>
  <si>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</si>
  <si>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</si>
  <si>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</si>
  <si>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</si>
  <si>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</si>
  <si>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</si>
  <si>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</si>
  <si>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</si>
  <si>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</si>
  <si>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</si>
  <si>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</si>
  <si>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</si>
  <si>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</si>
  <si>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</si>
  <si>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</si>
  <si>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</si>
  <si>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</si>
  <si>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</si>
  <si>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</si>
  <si>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</si>
  <si>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</si>
  <si>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</si>
  <si>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</si>
  <si>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</si>
  <si>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</si>
  <si>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</si>
  <si>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</si>
  <si>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</si>
  <si>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</si>
  <si>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</si>
  <si>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</si>
  <si>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</si>
  <si>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</si>
  <si>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</si>
  <si>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</si>
  <si>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</si>
  <si>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</si>
  <si>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</si>
  <si>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</si>
  <si>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</si>
  <si>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</si>
  <si>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</si>
  <si>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</si>
  <si>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</si>
  <si>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</si>
  <si>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</si>
  <si>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</si>
  <si>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</si>
  <si>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</si>
  <si>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</si>
  <si>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</si>
  <si>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</si>
  <si>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</si>
  <si>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</si>
  <si>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</si>
  <si>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</si>
  <si>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</si>
  <si>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</si>
  <si>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</si>
  <si>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</si>
  <si>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</si>
  <si>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</si>
  <si>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</si>
  <si>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</si>
  <si>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</si>
  <si>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</si>
  <si>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</si>
  <si>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</si>
  <si>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</si>
  <si>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</si>
  <si>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</si>
  <si>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</si>
  <si>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</si>
  <si>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</si>
  <si>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</si>
  <si>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</si>
  <si>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</si>
  <si>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</si>
  <si>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</si>
  <si>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</si>
  <si>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</si>
  <si>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</si>
  <si>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</si>
  <si>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</si>
  <si>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</si>
  <si>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</si>
  <si>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</si>
  <si>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</si>
  <si>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</si>
  <si>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</si>
  <si>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</si>
  <si>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</si>
  <si>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</si>
  <si>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</si>
  <si>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</si>
  <si>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</si>
  <si>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</si>
  <si>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</si>
  <si>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</si>
  <si>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</si>
  <si>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</si>
  <si>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</si>
  <si>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</si>
  <si>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</si>
  <si>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</si>
  <si>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</si>
  <si>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</si>
  <si>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</si>
  <si>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</si>
  <si>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</si>
  <si>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</si>
  <si>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</si>
  <si>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</si>
  <si>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</si>
  <si>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</si>
  <si>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</si>
  <si>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</si>
  <si>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</si>
  <si>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</si>
  <si>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</si>
  <si>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</si>
  <si>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</si>
  <si>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</si>
  <si>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</si>
  <si>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</si>
  <si>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</si>
  <si>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</si>
  <si>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</si>
  <si>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</si>
  <si>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</si>
  <si>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</si>
  <si>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</si>
  <si>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</si>
  <si>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</si>
  <si>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</si>
  <si>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</si>
  <si>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</si>
  <si>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</si>
  <si>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</si>
  <si>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</si>
  <si>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</si>
  <si>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</si>
  <si>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</si>
  <si>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</si>
  <si>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</si>
  <si>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</si>
  <si>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</si>
  <si>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</si>
  <si>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</si>
  <si>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</si>
  <si>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</si>
  <si>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</si>
  <si>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</si>
  <si>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</si>
  <si>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</si>
  <si>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</si>
  <si>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</si>
  <si>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</si>
  <si>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</si>
  <si>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</si>
  <si>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</si>
  <si>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</si>
  <si>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</si>
  <si>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</si>
  <si>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</si>
  <si>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</si>
  <si>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</si>
  <si>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</si>
  <si>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</si>
  <si>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</si>
  <si>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</si>
  <si>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</si>
  <si>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</si>
  <si>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</si>
  <si>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</si>
  <si>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</si>
  <si>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</si>
  <si>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</si>
  <si>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</si>
  <si>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</si>
  <si>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</si>
  <si>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</si>
  <si>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</si>
  <si>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</si>
  <si>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</si>
  <si>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</si>
  <si>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</si>
  <si>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</si>
  <si>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</si>
  <si>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</si>
  <si>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</si>
  <si>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</si>
  <si>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</si>
  <si>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</si>
  <si>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</si>
  <si>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</si>
  <si>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</si>
  <si>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</si>
  <si>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</si>
  <si>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</si>
  <si>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</si>
  <si>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</si>
  <si>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</si>
  <si>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</si>
  <si>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</si>
  <si>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</si>
  <si>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</si>
  <si>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</si>
  <si>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</si>
  <si>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</si>
  <si>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</si>
  <si>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</si>
  <si>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</si>
  <si>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</si>
  <si>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</si>
  <si>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</si>
  <si>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</si>
  <si>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</si>
  <si>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</si>
  <si>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</si>
  <si>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</si>
  <si>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</si>
  <si>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</si>
  <si>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</si>
  <si>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</si>
  <si>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</si>
  <si>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</si>
  <si>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</si>
  <si>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</si>
  <si>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</si>
  <si>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</si>
  <si>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</si>
  <si>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</si>
  <si>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</si>
  <si>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</si>
  <si>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</si>
  <si>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</si>
  <si>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</si>
  <si>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</si>
  <si>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</si>
  <si>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</si>
  <si>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</si>
  <si>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</si>
  <si>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</si>
  <si>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</si>
  <si>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</si>
  <si>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</si>
  <si>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</si>
  <si>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</si>
  <si>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</si>
  <si>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</si>
  <si>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</si>
  <si>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</si>
  <si>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</si>
  <si>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</si>
  <si>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</si>
  <si>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</si>
  <si>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</si>
  <si>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</si>
  <si>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</si>
  <si>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</si>
  <si>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</si>
  <si>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</si>
  <si>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</si>
  <si>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</si>
  <si>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</si>
  <si>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</si>
  <si>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</si>
  <si>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</si>
  <si>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</si>
  <si>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</si>
  <si>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</si>
  <si>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</si>
  <si>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</si>
  <si>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</si>
  <si>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</si>
  <si>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</si>
  <si>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</si>
  <si>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</si>
  <si>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</si>
  <si>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</si>
  <si>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</si>
  <si>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</si>
  <si>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</si>
  <si>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</si>
  <si>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</si>
  <si>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</si>
  <si>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</si>
  <si>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</si>
  <si>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</si>
  <si>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</si>
  <si>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</si>
  <si>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</si>
  <si>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</si>
  <si>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</si>
  <si>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</si>
  <si>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</si>
  <si>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</si>
  <si>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</si>
  <si>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</si>
  <si>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</si>
  <si>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</si>
  <si>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</si>
  <si>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</si>
  <si>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</si>
  <si>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</si>
  <si>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</si>
  <si>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</si>
  <si>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</si>
  <si>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</si>
  <si>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</si>
  <si>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</si>
  <si>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</si>
  <si>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</si>
  <si>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</si>
  <si>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</si>
  <si>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</si>
  <si>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</si>
  <si>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</si>
  <si>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</si>
  <si>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</si>
  <si>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</si>
  <si>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</si>
  <si>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</si>
  <si>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</si>
  <si>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</si>
  <si>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</si>
  <si>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</si>
  <si>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</si>
  <si>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</si>
  <si>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</si>
  <si>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</si>
  <si>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</si>
  <si>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</si>
  <si>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</si>
  <si>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</si>
  <si>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</si>
  <si>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</si>
  <si>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</si>
  <si>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</si>
  <si>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</si>
  <si>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</si>
  <si>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</si>
  <si>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</si>
  <si>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</si>
  <si>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</si>
  <si>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</si>
  <si>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</si>
  <si>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</si>
  <si>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</si>
  <si>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</si>
  <si>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</si>
  <si>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</si>
  <si>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</si>
  <si>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</si>
  <si>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</si>
  <si>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</si>
  <si>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</si>
  <si>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</si>
  <si>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</si>
  <si>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</si>
  <si>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</si>
  <si>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</si>
  <si>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</si>
  <si>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</si>
  <si>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</si>
  <si>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</si>
  <si>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</si>
  <si>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</si>
  <si>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</si>
  <si>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</si>
  <si>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</si>
  <si>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</si>
  <si>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</si>
  <si>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</si>
  <si>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</si>
  <si>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</si>
  <si>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</si>
  <si>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</si>
  <si>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</si>
  <si>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</si>
  <si>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</si>
  <si>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</si>
  <si>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</si>
  <si>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</si>
  <si>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</si>
  <si>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</si>
  <si>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</si>
  <si>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</si>
  <si>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</si>
  <si>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</si>
  <si>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</si>
  <si>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</si>
  <si>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</si>
  <si>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</si>
  <si>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</si>
  <si>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</si>
  <si>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</si>
  <si>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</si>
  <si>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</si>
  <si>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</si>
  <si>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</si>
  <si>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</si>
  <si>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</si>
  <si>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</si>
  <si>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</si>
  <si>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</si>
  <si>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</si>
  <si>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</si>
  <si>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</si>
  <si>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</si>
  <si>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</si>
  <si>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</si>
  <si>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</si>
  <si>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</si>
  <si>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</si>
  <si>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</si>
  <si>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</si>
  <si>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</si>
  <si>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</si>
  <si>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</si>
  <si>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</si>
  <si>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</si>
  <si>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</si>
  <si>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</si>
  <si>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</si>
  <si>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</si>
  <si>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</si>
  <si>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</si>
  <si>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</si>
  <si>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</si>
  <si>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</si>
  <si>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</si>
  <si>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</si>
  <si>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</si>
  <si>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</si>
  <si>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</si>
  <si>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</si>
  <si>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</si>
  <si>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</si>
  <si>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</si>
  <si>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</si>
  <si>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</si>
  <si>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</si>
  <si>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</si>
  <si>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</si>
  <si>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</si>
  <si>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</si>
  <si>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</si>
  <si>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</si>
  <si>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</si>
  <si>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</si>
  <si>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</si>
  <si>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</si>
  <si>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</si>
  <si>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</si>
  <si>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</si>
  <si>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</si>
  <si>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</si>
  <si>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</si>
  <si>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</si>
  <si>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</si>
  <si>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</si>
  <si>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</si>
  <si>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</si>
  <si>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</si>
  <si>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</si>
  <si>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</si>
  <si>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</si>
  <si>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</si>
  <si>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</si>
  <si>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</si>
  <si>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</si>
  <si>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</si>
  <si>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</si>
  <si>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</si>
  <si>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</si>
  <si>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</si>
  <si>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</si>
  <si>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</si>
  <si>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</si>
  <si>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</si>
  <si>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</si>
  <si>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</si>
  <si>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</si>
  <si>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</si>
  <si>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</si>
  <si>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</si>
  <si>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</si>
  <si>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</si>
  <si>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</si>
  <si>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</si>
  <si>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</si>
  <si>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</si>
  <si>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</si>
  <si>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</si>
  <si>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</si>
  <si>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</si>
  <si>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</si>
  <si>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</si>
  <si>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</si>
  <si>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</si>
  <si>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</si>
  <si>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</si>
  <si>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</si>
  <si>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</si>
  <si>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</si>
  <si>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</si>
  <si>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</si>
  <si>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</si>
  <si>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</si>
  <si>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</si>
  <si>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</si>
  <si>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</si>
  <si>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</si>
  <si>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</si>
  <si>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</si>
  <si>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</si>
  <si>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</si>
  <si>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</si>
  <si>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</si>
  <si>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</si>
  <si>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</si>
  <si>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</si>
  <si>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</si>
  <si>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</si>
  <si>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</si>
  <si>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</si>
  <si>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</si>
  <si>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</si>
  <si>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</si>
  <si>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</si>
  <si>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</si>
  <si>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</si>
  <si>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</si>
  <si>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</si>
  <si>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</si>
  <si>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</si>
  <si>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</si>
  <si>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</si>
  <si>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</si>
  <si>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</si>
  <si>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</si>
  <si>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</si>
  <si>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</si>
  <si>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</si>
  <si>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</si>
  <si>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</si>
  <si>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</si>
  <si>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</si>
  <si>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</si>
  <si>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</si>
  <si>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</si>
  <si>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</si>
  <si>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</si>
  <si>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</si>
  <si>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</si>
  <si>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</si>
  <si>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</si>
  <si>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</si>
  <si>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</si>
  <si>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</si>
  <si>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</si>
  <si>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</si>
  <si>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</si>
  <si>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</si>
  <si>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</si>
  <si>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</si>
  <si>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</si>
  <si>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</si>
  <si>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</si>
  <si>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</si>
  <si>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</si>
  <si>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</si>
  <si>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</si>
  <si>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</si>
  <si>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</si>
  <si>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</si>
  <si>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</si>
  <si>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</si>
  <si>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</si>
  <si>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</si>
  <si>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</si>
  <si>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</si>
  <si>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</si>
  <si>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</si>
  <si>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</si>
  <si>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</si>
  <si>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</si>
  <si>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</si>
  <si>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</si>
  <si>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</si>
  <si>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</si>
  <si>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</si>
  <si>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</si>
  <si>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</si>
  <si>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</si>
  <si>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</si>
  <si>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</si>
  <si>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</si>
  <si>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</si>
  <si>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</si>
  <si>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</si>
  <si>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</si>
  <si>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</si>
  <si>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</si>
  <si>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</si>
  <si>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</si>
  <si>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</si>
  <si>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</si>
  <si>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</si>
  <si>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</si>
  <si>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</si>
  <si>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</si>
  <si>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</si>
  <si>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</si>
  <si>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</si>
  <si>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</si>
  <si>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</si>
  <si>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</si>
  <si>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</si>
  <si>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</si>
  <si>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</si>
  <si>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</si>
  <si>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</si>
  <si>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</si>
  <si>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</si>
  <si>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</si>
  <si>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</si>
  <si>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</si>
  <si>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</si>
  <si>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</si>
  <si>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</si>
  <si>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</si>
  <si>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</si>
  <si>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</si>
  <si>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</si>
  <si>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</si>
  <si>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</si>
  <si>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</si>
  <si>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</si>
  <si>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</si>
  <si>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</si>
  <si>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</si>
  <si>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</si>
  <si>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</si>
  <si>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</si>
  <si>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</si>
  <si>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</si>
  <si>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</si>
  <si>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</si>
  <si>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</si>
  <si>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</si>
  <si>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</si>
  <si>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</si>
  <si>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</si>
  <si>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</si>
  <si>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</si>
  <si>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</si>
  <si>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</si>
  <si>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</si>
  <si>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</si>
  <si>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</si>
  <si>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</si>
  <si>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</si>
  <si>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</si>
  <si>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</si>
  <si>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</si>
  <si>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</si>
  <si>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</si>
  <si>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</si>
  <si>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</si>
  <si>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</si>
  <si>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</si>
  <si>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</si>
  <si>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</si>
  <si>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</si>
  <si>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</si>
  <si>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</si>
  <si>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</si>
  <si>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</si>
  <si>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</si>
  <si>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</si>
  <si>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</si>
  <si>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</si>
  <si>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</si>
  <si>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</si>
  <si>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</si>
  <si>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</si>
  <si>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</si>
  <si>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</si>
  <si>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</si>
  <si>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</si>
  <si>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</si>
  <si>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</si>
  <si>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</si>
  <si>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</si>
  <si>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</si>
  <si>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</si>
  <si>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</si>
  <si>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</si>
  <si>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</si>
  <si>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</si>
  <si>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</si>
  <si>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</si>
  <si>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</si>
  <si>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</si>
  <si>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</si>
  <si>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</si>
  <si>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</si>
  <si>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</si>
  <si>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</si>
  <si>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</si>
  <si>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</si>
  <si>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</si>
  <si>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</si>
  <si>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</si>
  <si>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</si>
  <si>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</si>
  <si>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</si>
  <si>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</si>
  <si>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</si>
  <si>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</si>
  <si>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</si>
  <si>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</si>
  <si>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</si>
  <si>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</si>
  <si>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</si>
  <si>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</si>
  <si>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</si>
  <si>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</si>
  <si>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</si>
  <si>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</si>
  <si>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</si>
  <si>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</si>
  <si>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</si>
  <si>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</si>
  <si>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</si>
  <si>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</si>
  <si>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</si>
  <si>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</si>
  <si>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</si>
  <si>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</si>
  <si>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</si>
  <si>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</si>
  <si>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</si>
  <si>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</si>
  <si>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</si>
  <si>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</si>
  <si>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</si>
  <si>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</si>
  <si>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</si>
  <si>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</si>
  <si>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</si>
  <si>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</si>
  <si>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</si>
  <si>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</si>
  <si>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</si>
  <si>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</si>
  <si>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</si>
  <si>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</si>
  <si>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</si>
  <si>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</si>
  <si>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</si>
  <si>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</si>
  <si>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</si>
  <si>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</si>
  <si>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</si>
  <si>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</si>
  <si>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</si>
  <si>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</si>
  <si>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</si>
  <si>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</si>
  <si>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</si>
  <si>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</si>
  <si>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</si>
  <si>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</si>
  <si>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</si>
  <si>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</si>
  <si>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</si>
  <si>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</si>
  <si>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</si>
  <si>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</si>
  <si>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</si>
  <si>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</si>
  <si>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</si>
  <si>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</si>
  <si>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</si>
  <si>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</si>
  <si>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</si>
  <si>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</si>
  <si>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</si>
  <si>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</si>
  <si>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</si>
  <si>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</si>
  <si>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</si>
  <si>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</si>
  <si>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</si>
  <si>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</si>
  <si>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</si>
  <si>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</si>
  <si>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</si>
  <si>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</si>
  <si>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</si>
  <si>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</si>
  <si>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</si>
  <si>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</si>
  <si>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</si>
  <si>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</si>
  <si>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</si>
  <si>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</si>
  <si>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</si>
  <si>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</si>
  <si>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</si>
  <si>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</si>
  <si>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</si>
  <si>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</si>
  <si>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</si>
  <si>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</si>
  <si>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</si>
  <si>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</si>
  <si>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</si>
  <si>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</si>
  <si>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</si>
  <si>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</si>
  <si>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</si>
  <si>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</si>
  <si>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</si>
  <si>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</si>
  <si>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</si>
  <si>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</si>
  <si>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</si>
  <si>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</si>
  <si>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</si>
  <si>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</si>
  <si>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</si>
  <si>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</si>
  <si>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</si>
  <si>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</si>
  <si>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</si>
  <si>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</si>
  <si>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</si>
  <si>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</si>
  <si>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</si>
  <si>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</si>
  <si>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</si>
  <si>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</si>
  <si>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</si>
  <si>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</si>
  <si>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</si>
  <si>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</si>
  <si>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</si>
  <si>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</si>
  <si>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</si>
  <si>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</si>
  <si>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</si>
  <si>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</si>
  <si>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</si>
  <si>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</si>
  <si>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</si>
  <si>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</si>
  <si>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</si>
  <si>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</si>
  <si>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</si>
  <si>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</si>
  <si>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</si>
  <si>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</si>
  <si>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</si>
  <si>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</si>
  <si>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</si>
  <si>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</si>
  <si>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</si>
  <si>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</si>
  <si>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</si>
  <si>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</si>
  <si>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</si>
  <si>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</si>
  <si>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</si>
  <si>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</si>
  <si>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</si>
  <si>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</si>
  <si>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</si>
  <si>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</si>
  <si>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</si>
  <si>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</si>
  <si>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</si>
  <si>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</si>
  <si>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</si>
  <si>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</si>
  <si>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</si>
  <si>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</si>
  <si>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</si>
  <si>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</si>
  <si>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</si>
  <si>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</si>
  <si>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</si>
  <si>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</si>
  <si>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</si>
  <si>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</si>
  <si>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</si>
  <si>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</si>
  <si>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</si>
  <si>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</si>
  <si>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</si>
  <si>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</si>
  <si>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</si>
  <si>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</si>
  <si>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</si>
  <si>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</si>
  <si>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</si>
  <si>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</si>
  <si>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</si>
  <si>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</si>
  <si>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</si>
  <si>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</si>
  <si>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</si>
  <si>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</si>
  <si>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</si>
  <si>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</si>
  <si>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</si>
  <si>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80111600;</t>
  </si>
  <si>
    <t>93141500;93141700;82151500;86121500;86121600;86111600</t>
  </si>
  <si>
    <t>72101500; 72151100; 72151900; 72152700; 72111000; 72102900; 72103300</t>
  </si>
  <si>
    <t>80101600;93141500;86101800;80141900;84101600</t>
  </si>
  <si>
    <t>85122100;</t>
  </si>
  <si>
    <t>42211508;</t>
  </si>
  <si>
    <t xml:space="preserve">86101700;86111600;
</t>
  </si>
  <si>
    <t>70111501;</t>
  </si>
  <si>
    <t>77101500;77111500;30102200;</t>
  </si>
  <si>
    <t>49241500;</t>
  </si>
  <si>
    <t>93141500;90151800;60124100;93141700;</t>
  </si>
  <si>
    <t>93141500;</t>
  </si>
  <si>
    <t xml:space="preserve">93141500; 93141700; 93142000; 93141600; 93141800; 93141900; 86101700; 86111600; </t>
  </si>
  <si>
    <t xml:space="preserve">951115; 951116; 811015; 721411; 721033; 721410
</t>
  </si>
  <si>
    <t>43223300;25151700;43232700</t>
  </si>
  <si>
    <t>93141700;93141500;93141900;93142000;</t>
  </si>
  <si>
    <t>72101500;72151100; 2151900;72152700;72111000;72102900;72103300</t>
  </si>
  <si>
    <t>60124100;60124200;86111600;80141900;93141700;80111600;82141500;86131500;86131600;86131900;86111600;86101700</t>
  </si>
  <si>
    <t>86111600</t>
  </si>
  <si>
    <t>84131500;</t>
  </si>
  <si>
    <t>80111600; 81101500; 78181500; 78181700; 72141000; 72154500; 92101500; 15121500; 15121900; 26101700;</t>
  </si>
  <si>
    <t>81112101;</t>
  </si>
  <si>
    <t>93141808;</t>
  </si>
  <si>
    <t>50192701;50201700;14111500;44121700</t>
  </si>
  <si>
    <t>81112300;</t>
  </si>
  <si>
    <t>81101500;</t>
  </si>
  <si>
    <t>45101500;</t>
  </si>
  <si>
    <t>44103103;</t>
  </si>
  <si>
    <t>40101800;</t>
  </si>
  <si>
    <t>76111501 47131830;</t>
  </si>
  <si>
    <t>92101500;</t>
  </si>
  <si>
    <t>84131500</t>
  </si>
  <si>
    <t>84131600;</t>
  </si>
  <si>
    <t>80131500</t>
  </si>
  <si>
    <t>30161500; 30161600; 39101600; 39111800; 39121700; 72103300; 72152600</t>
  </si>
  <si>
    <t>LIDERAR Y GARANTIZAR LA IMPLEMENTACIÓN Y SEGUIMIENTO DE LOS PROCESOS Y PROCEDIMIENTOS DEL SERVICIO SOCIAL.</t>
  </si>
  <si>
    <t xml:space="preserve"> PRESTAR SERVICIOS PROFESIONALES DE APOYO A LA ALCALDÍA LOCAL DE USME EN LA IMPLEMENTACIÓN DE ESTRATEGIAS QUE GARANTICEN LA PROMOCIÓN Y PROTECCIÓN DEL DERECHO A LA PARTICIPACIÓN DEMOCRÁTICA DE LOS HABITANTES DE LA LOCALIDAD¿</t>
  </si>
  <si>
    <t>REALIZAR LA PROMOCIÓN Y EL APOYO AL DESARROLLO CULTURAL Y ARTISTICO DE LA LOCALIDAD POR MEDIO DE LA VINCULACIÓN DE PERSONAS A PROCESOS DE FORMACIÓN</t>
  </si>
  <si>
    <t>REALIZAR LA ADECUACIÓN DE UNA SEDE CULTURAL EN LA LOCALIDAD DE USME.</t>
  </si>
  <si>
    <t>COMPRAVENTA Y ENTREGA DE MATERIALES Y ELEMENTOS PEDAGÓGICOS PARA CENTROS DE ATENCIÓN ESPECIALIZADOS, CENTROS DE DESARROLLO COMUNITARIO, JARDINES INFANTILES Y CENTROS AMAR OPERADOS POR LA SECRETARIA DISTRITAL DE INTEGRACIÓN SOCIAL Y LAS ASOCIACIONES DEL ICBF EN LA LOCALIDAD DE USME DE CONFORMIDAD CON LAS ESPECIFICACIONES Y CANTIDADES ESTABLECIDAS EN LA FICHA TÉCNICA.</t>
  </si>
  <si>
    <t>DESARROLLAR ESTRATEGIAS ENCAMINADAS AL BIENESTAR INTEGRAL DE LAS MUJERES VINCULADAS AL CUIDADO DE LA LOCALIDAD DE USME</t>
  </si>
  <si>
    <t xml:space="preserve">REALIZAR LA ATENCIÓN Y RECONOCIMIENTO DE DERECHOS DE LA POBLACIÓN EN CONDICIÓN DE DISCAPACIDAD Y SUS CUIDADORES Y CUIDADORAS  EN ACTIVIDADES ALTERNATIVAS EN SALUD. </t>
  </si>
  <si>
    <t>CONTRATAR LOS SERVICIOS PARA LA IMPLEMENTACIÓN DE ACCIONES Y ESTRATEGIAS DE RECONOCIMIENTO DE LOS SABERES ANCESTRALES  EN MEDICINA</t>
  </si>
  <si>
    <t xml:space="preserve">CONTRATAR LOS SERVICIOS PARA LA IMPLEMENTACIÓN DE ACCIONES Y ESTRATEGIAS PARA LA PREVENCION DEL EMBARAZO EN ADOLESCENTES  DE LA LOCALIDAD </t>
  </si>
  <si>
    <t>REALIZAR LA ATENCIÓN  EN ACCIONES COMPLEMENTARIAS DE ESTRATEGIA TERRITORIAL DE SALUD PARA LOS HABITANTES DE  LA LOCALIDAD</t>
  </si>
  <si>
    <t>VINCULAR ADOSLECENTES EN SITUACION DE VULNERABILIDAD EN PROCESOS A LAS ACCIONES Y ESTRATEGIAS PARA LA PREVENCION DEL EMBARAZO ADOLESCENTES</t>
  </si>
  <si>
    <t>IMPLEMENTAR Y FORTALECER PROCESOS COMUNITARIOS DE EDUCACION AMBIENTAL EN LA LOCALIDAD DE USME</t>
  </si>
  <si>
    <t xml:space="preserve">ADELANTAR ACCIONES DE RESTAURACION ECOLOGICA EN AREAS DISTURBADAS DE LA ESTRUCTURA ECOLOGICA PRINCIPAL EEP DE LA LOCALIDAD DE USME </t>
  </si>
  <si>
    <t>DESARROLLAR ACCIONES PARA EL FORTALECIMIENTO DE LAS CAPACIDADES LOCALES PARA LA RESPUESTA A EMERGENCIAS Y DESASTRES</t>
  </si>
  <si>
    <t>DESARROLLAR UNA INTERVENCION PARA LA REDUCCIÓN DEL RIESGO Y ADAPTACIÓN AL CAMBIO CLIMÁTICO.</t>
  </si>
  <si>
    <t>PRESTAR LOS SERVICIOS TÉCNICOS EN LOS PROCESOS DE ATENCIÓN DE EMERGENCIAS Y LAS ACTUACIONES ADMINISTRATIVAS QUE SE ADELANTEN CONFORME A LA NORMATIVIDAD TÉCNICA APLICABLE EN EL MARCO DEL CONSEJO LOCAL DE GESTIÓN DEL RIESGO Y CAMBIO CLIMÁTICO (CLGR-CC) DE LA ALCALDÍA LOCAL DE USME ¿</t>
  </si>
  <si>
    <t>PRESTAR LOS SERVICIOS ASISTENCIALES EN LOS PROCESOS DE ATENCIÓN DE EMERGENCIAS Y LAS ACTUACIONES ADMINISTRATIVAS QUE SE ADELANTEN CONFORME A LA NORMATIVIDAD TÉCNICA APLICABLE EN EL MARCO DEL CONSEJO LOCAL DE GESTIÓN DEL RIESGO Y CAMBIO CLIMÁTICO (CLGR-CC) DE LA ALCALDÍA LOCAL DE USME ¿</t>
  </si>
  <si>
    <t>REALIZAR ACCIONES DE CAPACITACION Y SENSIBILIZACION SOBRE SEPARACION EN LA FUENTE CONSUMOS SOSTENIBLE A LOS HOBITANTES DE LA ZONA URBANA Y RURALES DE LA LOCALIDAD</t>
  </si>
  <si>
    <t>IMPLEMENTAR ACCIONES QUE CONTRIBUYAN A MEJORAR LA SEGURIDAD Y LA CONVIVIENCIA CIUDADANA CON EL FIN DE CONSTRARRESTAR LAS DIFERENCIAS ENTRE LAS COMUNIDADES DE LA LOCALIDAD Y PROMOVER  LA CULTURA CIUDADANA</t>
  </si>
  <si>
    <t xml:space="preserve">CONSTRUCCION Y MANTENIMIENTO DE ESPACIO PUBLICO ( OBJETO DE ACUERDO A ESTUDIOS Y DISEÑOS EN EL CASO DE CONSTRUCCION Y DIAGNOSTICO EN TERRENO PARA MANTENIMIENTO) </t>
  </si>
  <si>
    <t>REALIZAR POR EL SISTEMA DE PRECIOS UNITARIOS FIJOS SIN FORMULA DE REAJUSTE Y HASTA MONTO AGOTABLE EL MANTENIMIENTO Y ADECUACIÓN DE SALONES COMUNALES DE LA LOCALIDAD DE USME</t>
  </si>
  <si>
    <t>REALIZAR LOS ESTUDIOS Y DISEÑOS PARA LA CONSTRUCCION DE DOS SALONES COMUNALES DE LA LOCALIDAD DE USME PARA EL FORTALECIMIENTO DE LA PARTICIPACION CIUDADANA</t>
  </si>
  <si>
    <t xml:space="preserve"> PRESTAR SERVICIOS PARA REALIZAR ACCIONES VINCULANTES  TENDIENTES A LA PROMOCIÓN Y FORTALECIMIENTO DEL DESARROLLO PARTICIPATIVO DE MANERA PRESENCIAL Y/O VIRTUAL  DE LA LOCALIDAD DE USME DE ACUERDO A LAS ESPECIFICACIONES TÉCNICAS DEL ESTUDIOS PREVIO EL ANEXO TÉCNICO Y PLIEGO DE CONDICIONES”.</t>
  </si>
  <si>
    <t xml:space="preserve">CONTRATAR LOS SERVICIOS QUE PERMITAN EJECUTAR Y DESARROLLAR LOS EJERCICIOS PARTICIPATIVOS EN LOS TERRITORIOS DE LA LOCALIDAD POR MEDIO DE LA RENDICIÓN DE CUENTAS. </t>
  </si>
  <si>
    <t>PRESTAR APOYO EN LOS PROCESOS ADMINISTRATIVOS Y TÉCNICOS PARA LA ADMINISTRACIÓN DE BIENES DE PROPIEDAD DEL FONDO DE DESARROLLO LOCAL DE USME Y DE LOS QUE SEAN ASIGNADOS POR LA SECRETARÍA DE GOBIERNO DE ACUERDO A LOS PROCESOS Y PROCEDIMIENTOS ESTABLECIDOS  ASÍ COMO LAS DEMÁS QUE LE SEAN ASIGNADAS</t>
  </si>
  <si>
    <t>APOYAR Y DAR SOPORTE TÉCNICO HÚMEDO Y LOGISTICO A LAS DIFERENTES SEDES Y DEPENDENCIAS DE LA ALCALDÍA LOCAL DE USME.</t>
  </si>
  <si>
    <t>APOYAR Y DAR SOPORTE TÉCNICO ELÉCTRICO A LAS DIFERENTES SEDES Y DEPENDENCIAS DE LA ALCALDÍA LOCAL DE USME.</t>
  </si>
  <si>
    <t>PRESTAR LOS SERVICIOS DE APOYO LOGÍSTICO QUE SE REQUIERAN EN EL DESARROLLO DE LAS ACTIVIDADES EN LAS DIFERENTES DEPENDENCIAS Y SEDES A CARGO DEL FONDO DE DESARROLLO LOCAL DE USME”.</t>
  </si>
  <si>
    <t>APOYAR EN LAS TAREAS OPERATIVAS DE CARÁCTER ARCHIVÍSTICO DESARROLLADAS EN LA ALCALDÍA LOCAL PARA GARANTIZAR LA APLICACIÓN CORRECTA DE LOS PROCEDIMIENTOS TÉCNICOS”.</t>
  </si>
  <si>
    <t>Prestar   sus   servicios   profesionales   para   la implementación de las acciones y lineamientos técnicos surtidos del programa de gestión documental y demás instrumentos técnicos archivísticos.</t>
  </si>
  <si>
    <t>APOYAR ADMINISTRATIVA Y ASISTENCIALMENTE EN EL ÁREA DE GESTIÓN DE DESARROLLO LOCAL DE LA ALCALDÍA LOCAL DE USME</t>
  </si>
  <si>
    <t>EL CONTRATISTA SE OBLIGA CON EL FONDO DE DESARROLLO LOCAL DE USME A PRESTAR SERVICIOS PROFESIONALES ESPECIALIZADOS EN LAS ETAPAS CONTRACTUALES Y POSCONTRACTUALES - LIQUIDACIONES DE ACUERDO AL PLAN DE ADQUISICIONES Y AL PLAN DE CONTRATACION"</t>
  </si>
  <si>
    <t>EL CONTRATISTA SE OBLIGA CON EL FONDO DE DESARROLLO LOCAL DE USME A PRESTAR SERVICIOS PROFESIONALES ESPECIALIZADOS AL DESPACHO Y A LAS DIFERENTES AREAS EN CUMPLIMIENTO A LAS METAS ESTABLECIDAS EN EL PLAN DE DESARROLLO LOCAL 2017-2020"</t>
  </si>
  <si>
    <t xml:space="preserve">
APOYAR AL EQUIPO DE PRENSA Y COMUNICACIONES DE LA ALCALDÍA LOCAL EN LA REALIZACIÓN Y PUBLICACIÓN DE CONTENIDOS DE REDES SOCIALES Y CANALES DE DIVULGACIÓN DIGITAL (SITIO WEB) DE LA ALCALDÍA LOCAL. 
</t>
  </si>
  <si>
    <t>APOYAR Y DAR SOPORTE TÉCNICO AL ADMINISTRADOR Y USUARIO FINAL DE LA RED DE SISTEMAS Y TECNOLOGÍA E INFORMACIÓN DE LA ALCALDÍA LOCAL</t>
  </si>
  <si>
    <t xml:space="preserve">CONTRATAR LOS SERVICIOS DE  COMUNICACION DE INTERNET DEDICADOS  PARA LA ALCALDIA LOCAL DE USME </t>
  </si>
  <si>
    <t>CONTRATAR LOS SERVICIOS DE UN OPERADOR LOGÍSTICO PARA EL DESARROLLO DEL FORO LOCAL DE EDUCACION  2020</t>
  </si>
  <si>
    <t>APOYAR LAS LABORES DE ENTREGA Y RECIBO DE LAS COMUNICACIONES EMITIDAS O RECIBIDAS POR LAS INSPECCIONES DE POLICÍA DE LA LOCALIDAD DE USME”.</t>
  </si>
  <si>
    <t>APOYAR JURÍDICAMENTE LA EJECUCIÓN DE LAS ACCIONES REQUERIDAS PARA EL TRÁMITE E IMPULSO PROCESAL DE LAS ACTUACIONES CONTRAVENCIONALES Y/O QUERELLAS QUE CURSEN EN LAS INSPECCIONES DE POLICÍA DE LA LOCALIDAD DE USME</t>
  </si>
  <si>
    <t>APOYAR ADMINISTRATIVA Y ASISTENCIALMENTE A LAS INSPECCIONES DE POLICÍA DE LA LOCALIDAD DE USME</t>
  </si>
  <si>
    <t>APOYAR JURÍDICAMENTE A LA COORDINACIÒN DE INSPECCIONES DE POLICÌA EN LAS ACCIONES REQUERIDAS RELACIONADAS CON CÒDIGO DE POLICÌA</t>
  </si>
  <si>
    <t>APOYAR TÉCNICAMENTE LAS DISTINTAS ETAPAS DE LOS PROCESOS DE COMPETENCIA DE LA ALCALDÍA LOCAL PARA LA DEPURACIÓN DE ACTUACIONES ADMINISTRATIVAS.</t>
  </si>
  <si>
    <t>APOYAR JURÍDICAMENTE LA EJECUCIÓN DE LAS ACCIONES REQUERIDAS PARA LA DEPURACION DE LAS ACTUACIONES ADMINISTRATIVAS QUE CURSAN EN LA ALCALDÍA LOCAL DE USME”</t>
  </si>
  <si>
    <t>APOYAR ADMINISTRATIVA Y ASISTENCIALMENTE AL ÁREA DE GESTIÓN POLICIVA Y JURÍDICA DE LA LOCALIDAD DE USME</t>
  </si>
  <si>
    <t>APOYAR TÉCNICAMENTE LAS VISITAS PERTINENTES PARA LA AUTORIZACIÓN DE LOS CERTIFICADOS DE OCUPACIÓN Y REQUERIMIENTOS DE LA ALCALDIA LOCAL DE USME"</t>
  </si>
  <si>
    <t xml:space="preserve">PRESTAR APOYO ASISTENCIAL EN EL TRÀMITE DE LOS REQUERIMIENTOS QUE SE PRESENTEN RELACIONADOS CON PROPIEDAD HORIZONTAL EN LA LOCALIDAD. </t>
  </si>
  <si>
    <t>PRESTAR LOS SERVICIOS PROFESIONALES ESPECIALIZADOS PARA EL DESARROLLO DE LOS PROCESOS Y PROCEDIMIENTOS A CARGO DEL ÁREA DE GESTIÓN POLICIVA DE LA ALCALDIA LOCAL DE USME</t>
  </si>
  <si>
    <t>PRODUCTOS DE CAUCHOS</t>
  </si>
  <si>
    <t>MAQUINARIA Y APARATOS ELÉCTRICOS</t>
  </si>
  <si>
    <t>CONTRATAR LA PRESTACIÓN DEL SERVICIO DE ASEO Y CAFETERÍA PARA LAS DIFERENTES OFICINAS DE LA ALCALDÍA LOCAL DE USME Y LA JAL INCLUYENDO INSUMOS Y EQUIPOS PARA EL DESARROLLO DEL SERVICIO</t>
  </si>
  <si>
    <t>PRESTACION DEL SERVICIO DE VIGILANCIA Y SEGURIDAD PRIVADA PARA LAS INSTALACIONES DEL FONDO DE DESARROLLO LOCAL DE USME.</t>
  </si>
  <si>
    <t>CONTRATAR LA EXPEDICION DE POLIZA DE SEGURO DE VIDA PARA EL GRUPO DE (9) EDILES INTEGRANTES DE LA JUNTA ADMINISTRADORA LOCAL DE USME.</t>
  </si>
  <si>
    <t xml:space="preserve">“CELEBRAR UN CONTRATO DE ARRENDAMIENTO DE UN BIEN INMUEBLE PARA USO INSTITUCIONAL EXCLUSIVO DE LA ALCALDIA LOCAL DE USME”
</t>
  </si>
  <si>
    <t xml:space="preserve">PRESTAR SERVICIOS DE MANTENIMIENTO Y REPARACION DE OTRA MAQUINARIA Y OTROS EQUIPOS </t>
  </si>
  <si>
    <t>4</t>
  </si>
  <si>
    <t>5</t>
  </si>
  <si>
    <t>3</t>
  </si>
  <si>
    <t>CONTRATOS</t>
  </si>
  <si>
    <t>MONIZA MONTES MERCADO</t>
  </si>
  <si>
    <t>7693100</t>
  </si>
  <si>
    <t>contratacion.usme@gobiernobogota.gov.co</t>
  </si>
  <si>
    <t>&lt;</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</si>
  <si>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</si>
  <si>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</si>
  <si>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PRESTAR LOS SERVICIOS PROFESIONALES PARA LA OPERACIÓN SEGUIMIENTO Y CUMPLIMIENTO DE LOS PROCESOS Y PROCEDIMIENTOS DEL SERVICIO APOYO ECONÓMICO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USME</t>
  </si>
  <si>
    <t>ADELANTAR PROYECTOS ACTIVIDADES Y PROCESOS QUE GARANTICEN UN DESARROLLO INTEGRAL DE LA PRIMERA INFANCIA Y LA RELACIÓN ESCUELA FAMILIA Y COMUNIDAD CON LA FINALIDAD DE PROPENDER POR MAYOR PERTINENCIA Y CALIDAD EN LA OFERTA EDUCATIVA MAYOR Y MEJOR RELACIÓN ENTRE ESCUELA FAMILIA Y COMUNIDAD Y PROMOCIÓN DE LA IDENTIDAD LOCAL EN LA EDUCACIÓN INICIAL.</t>
  </si>
  <si>
    <t>ADQUISICION  INSTALACION CONFIGURACION Y PUESTA EN FUNCIONAMIENTO DE LA DOTACION DE LAS INSTITUCIONES EDUCATIVAS DE LA LOCALIDAD DE USME PARA FAVORECER LOS PROCESOS DE ENSEÑANZA - APRENDIZAJE.</t>
  </si>
  <si>
    <t xml:space="preserve"> CONTRATAR LOS SERVICIOS  DE GESTION ADMINISTRATIVA EDUCATIVA Y ACOMPAÑAMIENTO Y SEGUIMIENTO PARA BENEFICIAR LOS JOVENESDE LALOCALIDAD CON CAPACIADES Y  PROYECTOS DE VIDAPARA LA  INNOVACION Y EL TRABAJO EN FORMACION DE EDUCACION SUPERIOR PROFESIONAL</t>
  </si>
  <si>
    <t xml:space="preserve"> CONTRATAR LOS SERVICIOS  DE GESTION ADMINISTRATIVA EDUCATIVA Y ACOMPAÑAMIENTO Y SEGUIMIENTO PARA APOYO SOSTENIMIENTO LOS JOVENESDE LALOCALIDAD QUE ACTUALMENTE ESTEN CURSANDO CARRERAS PROFESIONALESTECNOLOGAS Y TECNICAS</t>
  </si>
  <si>
    <t>REALIZAR MEJORAS INTEGRALES BASICAS A LAS VIVIENDAS RURALES EN EL MARCO DE LA POLITICAS DE SOSTENIBILIDAD AMBIENTAL SANEAMINETO BASICO Y EL USO DE ENERGIAS ALTERNATIVAS</t>
  </si>
  <si>
    <t>CONTRATAR LA INTERVENTORIA  TÉCNICA ADMINISTRATIVA JURÍDICA FINANCIERA CONTABLE Y AMBIENTAL  AL CONTRATO CUYO OBJETO ES "REALIZAR MEJORAS INTEGRALES BASICAS A LAS VIVIENDAS RURALES EN EL MARCO DE LA POLITICAS DE SOSTENIBILIDAD AMBIENTAL SANEAMINETO BASICO Y EL USO DE ENERGIAS ALTERNATIVAS"</t>
  </si>
  <si>
    <t>PRESTAR LOS SERVICIOS PROFESIONALES EN LA ESTRUCTURACIÓN FORMULACIÓN SEGUIMIENTO Y EVALUACIÓN DE LOS PROYECTOS DE INVERSIÓN Y MANTENIMIENTO DE LA ENTIDAD A CARGO DE INFRAESTRUCTURA DEPENDENCIA DEL ÁREA DE GESTIÓN DEL DESARROLLO LOCAL DE LA ALCALDÍA LOCAL DE USME”.</t>
  </si>
  <si>
    <t xml:space="preserve">REALIZAR LA PROMOCIÓN Y EL APOYO AL DESARROLLO DEPORTIVO Y RECREATIVO  DE LA LOCALIDAD POR MEDIO DE LA VINCULACIÓN DE PERSONAS A PROCESOS DE FORMACIÓN DEPORTIVA RECREATIVA Y DE ACTIVIDAD FÍSICA Y LA EJECUCIÓN DE EVENTOS DE RECREACION Y DEPORTE </t>
  </si>
  <si>
    <t>CONTRATAR LA INTERVENTORÍA TÉCNICA ADMINISTRATIVA JURÍDICA FINANCIERA CONTABLE Y AMBIENTAL  AL CONTRATO  CUYO OBJETO ES "REALIZAR LA PROMOCIÓN Y EL APOYO AL DESARROLLO DEPORTIVO Y RECREATIVO  DE LA LOCALIDAD POR MEDIO DE LA VINCULACIÓN DE PERSONAS A PROCESOS DE FORMACIÓN DEPORTIVA RECREATIVA Y DE ACTIVIDAD FÍSICA Y LA EJECUCIÓN DE EVENTOS DE RECREACION Y DEPORTE"</t>
  </si>
  <si>
    <t>APOYAR A LA ALCALDESA LOCAL EN LA PROMOCIÓN ACOMPAÑAMIENTO COORDINACIÓN Y ATENCIÓN DE LAS INSTANCIAS DE COORDINACIÓN INTERINSTITUCIONALES Y LAS INSTANCIAS DE PARTICIPACIÓN LOCALES ASÍ COMO LOS PROCESOS COMUNITARIOS EN LA LOCALIDAD.</t>
  </si>
  <si>
    <t>CONTRATAR LOS SERVICIOS DE UN OPERADOR LOGÍSTICO PARA APOYAR LOS FESTIVALES DE LA LOCALIDAD DE USME  EN EL MARCO DEL PROYECTO 1722/2021  CREACIÓN Y VIDA COTIDIANA: APROPIACIÓN CIUDADANA DEL ARTE LA CULTURA Y EL PATRIMONIO PARA LA DEMOCRACIA CULTURAL</t>
  </si>
  <si>
    <t>CONTRATAR LA INTERVENTORÍA TÉCNICA ADMINISTRATIVA JURÍDICA FINANCIERA CONTABLE Y AMBIENTAL  AL CONTRATO  CUYO OBJETO ES "CONTRATAR LOS SERVICIOS DE UN OPERADOR LOGÍSTICO PARA APOYAR LOS FESTIVALES DE LA LOCALIDAD DE USME  EN EL MARCO DEL PROYECTO 1722/2021  CREACIÓN Y VIDA COTIDIANA: APROPIACIÓN CIUDADANA DEL ARTE LA CULTURA Y EL PATRIMONIO PARA LA DEMOCRACIA CULTURAL."</t>
  </si>
  <si>
    <t>CONTRATAR LA INTERVENTORÍA TÉCNICA ADMINISTRATIVA JURÍDICA FINANCIERA CONTABLE Y AMBIENTAL  AL CONTRATO  CUYO OBJETO ES "REALIZAR LA PROMOCIÓN Y EL APOYO AL DESARROLLO CULTURAL Y ARTISTICO DE LA LOCALIDAD POR MEDIO DE LA VINCULACIÓN DE PERSONAS A PROCESOS DE FORMACIÓN"</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</si>
  <si>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</si>
  <si>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</si>
  <si>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 DESARROLLO LOCAL DE USME PARA EL CUMPLIMIENTO DE LA LEY 1876 DE 2017</t>
  </si>
  <si>
    <t xml:space="preserve">
Prestar servicios profesionales especializados a la ULATA de la alcaldía local de Usme en la formulación seguimiento y ejecución de los proyectos agropecuarios y desarrollo rural en cumplimiento de la ley 1876 de 2017V</t>
  </si>
  <si>
    <t>PRESTAR LOS SERVICIOS TÈCNICOS  BRINDANDO APOYO EN EL IMPULSO DEL SERVICIO DE EXTENSIÓN AGROPECUARIA Y AMBIENTAL DE LA UNIDAD LOCAL DE ASISTENCIA TÉCNICA AGROPECUARIA Y AMBIENTAL ULATA DEL ÁREA DE GESTIÓN DEL DESARROLLO LOCAL DE LA ALCALDÍA LOCAL DE USME PARA EL CUMPLIMIENTO DE LA LEY 1876 DE 2017</t>
  </si>
  <si>
    <t>CONTRATAR A MONTO AGOTABLE A PRECIOS UNITARIOS FIJOS Y SIN FORMULA DE REAJUSTE EL SUMINISTRO DE INSUMOS Y ELEMENTOS NECESARIOS PARA SU EJECUCION</t>
  </si>
  <si>
    <t>PRESTAR LOS SERVICIOS OPERATIVOS BRINDANDO APOYO OPERATIVO EN LOS PROCESOS DE PRODUCCIÓN DE MATERIAL VEGETAL Y FUNCIONAMIENTO DEL VIVERO DE LA UNIDAD LOCAL DE ASISTENCIA TÉCNICA AGROPECUARIA Y AMBIENTAL ULATA DEL ÁREA DE GESTIÓN DE DESARROLLO LOCAL DE LA ALCALDÍA LOCAL DE USME PARA EL CUMPLIMIENTO DE LA LEY 1876 DE 2017¿</t>
  </si>
  <si>
    <t>PRESTAR LOS SERVICIOS PROFESIONALES BRINDANDO APOYO EN EL IMPULSO DEL SERVICIO DE EXTENSIÓN AGROPECUARIA Y AMBIENTAL DE LA UNIDAD LOCAL DE ASISTENCIA TÉCNICA AGROPECUARIA Y AMBIENTAL ULATA DEL ÁREA DE GESTIÓN DEL DESARROLLO LOCAL DE LA ALCALDÍA LOCAL DE USME PARA EL CUMPLIMIENTO DE LA LEY 1876 DE 2017</t>
  </si>
  <si>
    <t>PROMOVER Y APOYAR LA REALIZACIÓN DE PROYECTOS DE INICIATIVA PRIVADA Y DE INTERÉS PÚBLICO ACORDES CON EL PLAN DE DESARROLLOLOCAL VIGENTE Y ENCAMINADOS A FOMENTAR Y DINAMIZAR LAS PRÁCTICAS CULTURALES Y CREATIVAS DE LA LOCALIDAD</t>
  </si>
  <si>
    <t>FORTALECER LAS MIPYMES DE LOS SECTORES CULTURAL Y CREATIVO DE LA LOCALIDAD, PROMOVIENDO LA REACTIVACION Y RECONVERSION VERDE DE LAS MIPYMES DE LA LOCALIDAD HACIA ACTIVIDADES SOSTENIBLES, 
DESARROLLNDO ESTRATEGIAS PARA LA TRANSFORMACION PRODUCTIVA Y LA FORMACION DE CAPACIDADES DE LOS MICRO PEQUEÑOSMEDIANOS EMPRESARIOS Y EMPRENDEDORES DE LA LOCALIDAD, ADEMÁS DE DESARROLLAR ACTIVIDADES PARA LA  INTERVENCIÓN INTEGRAL Y LA REACTIVACION ECONOMICA DE LAS MIPYMES  DE LA LOCALIDADA TRAVÉS DE LAS ACCIONES DE FORTALECIMIENTO PRODUCTIVO COMERCIAL Y GESTIÓN DE LOS PLANES DE EXTENSIÓN AGROPECUARIA DENTRO DEL PROGRAMA DE FORTALECIMIENTO DEL CORAZÓN PRODUCTIVO.</t>
  </si>
  <si>
    <t>CONTRATAR LA INTERVENTORÍA TÉCNICA ADMINISTRATIVA JURÍDICA FINANCIERA CONTABLE Y AMBIENTAL  AL CONTRATO  CUYO OBJETO ES "FORTALECER LAS MIPYMES DE LOS SECTORES CULTURAL Y CREATIVO DE LA LOCALIDAD, PROMOVIENDO LA REACTIVACION Y RECONVERSION VERDE DE LAS MIPYMES DE LA LOCALIDAD HACIA ACTIVIDADES SOSTENIBLES, 
DESARROLLAR ESTRATEGIAS PARA LA TRANSFORMACION PRODUCTIVA Y LA FORMACION DE CAPACIDADES DE LOS MICRO PEQUEÑOSMEDIANOS EMPRESARIOS Y EMPRENDEDORES DE LA LOCALIDAD, ADEMÁS DE DESARROLLAR ACTIVIDADES PARA LA  INTERVENCIÓN INTEGRAL Y LA REACTIVACION ECONOMICA DE LAS MIPYMES  DE LA LOCALIDADA TRAVÉS DE LAS ACCIONES DE FORTALECIMIENTO PRODUCTIVO COMERCIAL Y GESTIÓN DE LOS PLANES DE EXTENSIÓN AGROPECUARIA DENTRO DEL PROGRAMA DE FORTALECIMIENTO DEL CORAZÓN PRODUCTIVO.</t>
  </si>
  <si>
    <t xml:space="preserve">PRESTAR LOS SERVICIOS PROFESIONALES ESPCIALIZADOS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 </t>
  </si>
  <si>
    <t xml:space="preserve">PRESTAR LOS SERVICIOS PROFESIONALES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 </t>
  </si>
  <si>
    <t xml:space="preserve">PRESTAR LOS SERVICIOS TÈCNICOS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 </t>
  </si>
  <si>
    <t xml:space="preserve">PRESTAR LOS SERVICIOS ASISTENCIALES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 </t>
  </si>
  <si>
    <t>PRESTAR LOS SERVICIOS PROFESIONALES ESPECIALIZADOS EN LA COORDINACIÓN REVISIÓN DISTRIBUCIÓN ESTRUCTURACIÓN. FORMULACIÓN SEGUIMIENTO Y EVALUACIÓN DE LOS PROYECTOS DE INVERSIÓN Y GASTOS DE FUNCIONAMIENTO DE LA ENTIDAD A CARGO A LA OFICINA DE PLANEACIÓN DEPENDENCIA DEL ÁREA GESTIÓN DE DESARROLLO LOCAL DE LA ALCALDÍA LOCAL DE USME</t>
  </si>
  <si>
    <t xml:space="preserve">EL CONTRATISTA SE OBLIGA A PRESTAR SUS SERVICIOS PROFESIONALES EN EL ÁREA DE GESTIÓN DEL DESARROLLO LOCAL OFICINA DE PLANEACIÓN REALIZANDO LA FORMULACIÓN Y SEGUIMIENTO DE LOS PROCESOS CORRESPONDIENTES A LA EJECUCIÓN DEL PLAN DE DESARROLLO LOCAL 2017-2020 EN LOS DIFERENTES SECTORES DE LA ALCALDÍA LOCAL DE USME </t>
  </si>
  <si>
    <t>PRESTAR LOS SERVICIOS PROFESIONALES EN LA ESTRUCTURACIÓN FORMULACIÓN EVALUACIÓN Y SEGUIMIENTO DE LOS PROYECTOS DE INVERSIÓN Y GASTOS DE FUNCIONAMIENTO DE LA ENTIDAD A CARGO DE PLANEACIÓN DEPENDENCIA DEL ÁREA DE GESTIÓN DE DESARROLLO LOCAL DE LA ALCALDÍA LOCAL DE USME</t>
  </si>
  <si>
    <t xml:space="preserve">ADELANTAR PROCESOS DE ORIENTACIÓN SESIBILIZACIÓN Y MOVILIZACIÓN PARA LA PROMOCIÓN DEL BUEN TRATO Y PREVENCIÓN DE VIOLENCIAS EN LA POBLACION INFANTIL DE LA  LOCALIDAD DE USME  DE ACUERDO CON LAS ESPECIFICACIONES TÉCNICAS Y LOS ESTUDIOS PREVIOS </t>
  </si>
  <si>
    <t xml:space="preserve">CONTRATAR LA INTERVENTORÍA TÉCNICA ADMINISTRATIVA JURÍDICA FINANCIERA CONTABLE Y AMBIENTAL  AL CONVENIO INTERADMINISTRATIVO  CUYO OBJETO ES REALIZAR LA ATENCIÓN Y RECONOCIMIENTO DE DERECHOS DE LA POBLACIÓN EN CONDICIÓN DE DISCAPACIDAD Y SUS CUIDADORES Y CUIDADORAS  EN ACTIVIDADES ALTERNATIVAS EN SALUD. </t>
  </si>
  <si>
    <t>CONTRATAR LOS SERVICIOS PARA LA IMPLEMENTACIÓN DE ACCIONES DESARROLLADAS DESDE LOS DISPOSITIVOS DE BASE COMUNITARIA EN RESPUESTA DEL CONSUMO DE SUSTANCIAS PSICOACTIVAS DIRIGIDO A NIÑOS NIÑAS JOVENES Y ADULTOS DE LA LOCALIDAD</t>
  </si>
  <si>
    <t>CONTRATAR LA INTERVENTORÍA TÉCNICA ADMINISTRATIVA JURÍDICA FINANCIERA CONTABLE Y AMBIENTAL  AL CONVENIO INTERADMINISTRATIVO  CUYO OBJETO ES CONTRATAR LOS SERVICIOS PARA LA IMPLEMENTACIÓN DE ACCIONES DESARROLLADAS DESDE LOS DISPOSITIVOS DE BASE COMUNITARIA EN RESPUESTA DEL CONSUMO DE SUSTANCIAS PSICOACTIVAS DIRIGIDO A NIÑOS NIÑAS JOVENES Y ADULTOS DE LA LOCALIDAD</t>
  </si>
  <si>
    <t>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t>
  </si>
  <si>
    <t>CONTRATAR LA INTERVENTORÍA TÉCNICA ADMINISTRATIVA JURÍDICA FINANCIERA CONTABLE Y AMBIENTAL  AL CONVENIO INTERADMINISTRATIVO  CUYO OBJETO ES “AUNAR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t>
  </si>
  <si>
    <t xml:space="preserve">CONTRATAR LA INTERVENTORÍA TÉCNICA ADMINISTRATIVA JURÍDICA FINANCIERA CONTABLE Y AMBIENTAL  AL CONVENIO INTERADMINISTRATIVO  CUYO OBJETO ES CONTRATAR LOS SERVICIOS PARA LA IMPLEMENTACIÓN DE ACCIONES Y ESTRATEGIAS PARA LA PREVENCION DEL EMBARAZO EN ADOLESCENTES  DE LA LOCALIDAD </t>
  </si>
  <si>
    <t>CONTRATAR LA INTERVENTORÍA TÉCNICA ADMINISTRATIVA JURÍDICA FINANCIERA CONTABLE Y AMBIENTAL  AL CONVENIO INTERADMINISTRATIVO  CUYO OBJETO ES REALIZAR LA ATENCIÓN  EN ACCIONES COMPLEMENTARIAS DE ESTRATEGIA TERRITORIAL DE SALUD PARA LOS HABITANTES DE  LA LOCALIDAD</t>
  </si>
  <si>
    <t>REALIZAR ACTIVIDADES PARA LA CONSTRUCCION DE MUROS Y TECHOS VERDES E INTERVENIR  JARDINERIA COMUNITARIA PARA ADAPTACION Y MITIGACION DEL CAMBIO CLIMATICO  EN LA LOCALIDAD DE USME</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</si>
  <si>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</si>
  <si>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PRESTAR LOS SERVICIOS EN LA COORDINACIÓN ESTRUCTURACIÓN SEGUIMIENTO Y EVALUACION JUNTO CON EL EQUIPO INTERDISCIPLINARIO PARA CUMPLIR  CON LOS PROCEDIMIENTOS ADMINISTRATIVOS Y DE ATENCIÓN A EMERGENCIAS CONFORME A LA NORMATIVIDAD APLICABLE DEL CONSEJO LOCAL DE GESTIÓN DEL RIESGO Y CAMBIO CLIMÁTICO (CLGR-CC) POR PARTE DE LA ALCALDÍA LOCAL DE USME¿</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</si>
  <si>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 ¿</t>
  </si>
  <si>
    <t>PRESTAR LOS SERVICIOS PROFESIONALES PARA LA RESPUESTA A EMERGENCIAS LOCALES Y EL CUMPLIMIENTO DE LOS PROCEDIMIENTOS ADMINISTRATIVOS Y DE ATENCIÓN A EMERGENCIAS CONFORME A LA NORMATIVIDAD APLICABLE DEL CONSEJO LOCAL DE GESTIÓN DEL RIESGO Y CAMBIO CLIMÁTICO (CLGR-CC) POR PARTE DE LA ALCALDÍA LOCAL DE USME¿</t>
  </si>
  <si>
    <t>REALIZAR LA PLANTACION DE INDIVIDUOS ARBOREOS EN  ESPACIO DE USO  PUBLICO URBANO Y RURAL DE LA LOCALIDAD DE USME ADEMAS DE  MANTENER LOS INDIVIDUOS ARBOREOS PLANTADOS EN PROYECTOS DE ARBORIZACION Y RESTAURACION DE LA ALCLADIA  LOCAL DE ACUERDO CON LOS LINEAMIENTOS TECNICOS DEL MANUAL DE SIRVICULTURA URBANA PARA BOGOTA</t>
  </si>
  <si>
    <t>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</si>
  <si>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PRESTAR LOS SERVICIOS PROFESIONALES BRINDANDO APOYO EN EL IMPULSO DE LOS PROCESOS SOCIOECONÓMICOS Y DE EXTENSIÓN AGROPECUARIA DE LA UNIDAD LOCAL DE ASISTENCIA TÉCNICA AGROPECUARIA Y AMBIENTAL ULATA DEL ÁREA DE GESTIÓN DEL DESARROLLO LOCAL DE LA ALCALDÍA LOCAL DE USME PARA EL CUMPLIMIENTO DE LA LEY 1876 DE 2017¿</t>
  </si>
  <si>
    <t>REALIZAR POR EL SISTEMA DE PRECIOS UNITARIOS FIJOS SIN FORMULA DE REAJUSTE LAS OBRAS DE MANTENIMIENTO Y CONSERVACION DE LOS PARQUES EN LA LOCALIDAD DE USME EN BOGOTA D.C</t>
  </si>
  <si>
    <t>CONTRATAR LA INTERVENTORÍA TÉCNICA ADMINISTRATIVA JURÍDICA FINANCIERA CONTABLE Y AMBIENTAL  AL CONVENIO INTERADMINISTRATIVO  CUYO OBJETO ES “REALIZAR POR EL SISTEMA DE PRECIOS UNITARIOS FIJOS SIN FORMULA DE REAJUSTE LAS OBRAS DE MANTENIMIENTO Y CONSERVACION DE LOS PARQUES EN LA LOCALIDAD DE USME EN BOGOTA D.C"</t>
  </si>
  <si>
    <t>ADELANTAR ACCIONES PARA LA ATENCION  EN URGENCIAS BRIGADAS MÉDICO VETERINARIAS ACCIONES DE ESTERILIZACIÓN EDUCACIÓN Y ADOPCIÓN EN LA LOCALIDAD DE USME."</t>
  </si>
  <si>
    <t>EL CONTRATISTA SE OBLIGA CON EL FONDO DE DESARROLLO LOCAL DE USME A LA PRESTACION DE SERVICIOS PROFESIONALES ESPECIALIZADOS  PARA APOYAR AL ALCALDE LOCAL EN LA PROMOCION ARTICULACION ACOMPAÑAMIENTO Y SEGUIMIENTO PARA LA ATENCION Y PROTECCION DE LOS ANIMALES DOMÉSTICOS Y SILVESTRES DE LA LOCALIDAD¿.</t>
  </si>
  <si>
    <t>EL CONTRATISTA SE OBLIGA CON EL FONDO DE DESARROLLO LOCAL DE USME A LA PRESTACION DE SERVICIOS PROFESIONALES PARA APOYAR AL ALCALDE LOCAL EN LA PROMOCION ARTICULACION ACOMPAÑAMIENTO Y SEGUIMIENTO PARA LA ATENCION Y PROTECCION DE LOS ANIMALES DOMÉSTICOS Y SILVESTRES DE LA LOCALIDAD¿.</t>
  </si>
  <si>
    <t>PRESTAR LOS SERVICIOS ASISTENCIALES PARA APOYAR LA PROMOCION ARTICULACION ACOMPAÑAMIENTO Y SEGUIMIENTO PARA LA ATENCION Y PROTECCION DE LOS ANIMALES DOMÉSTICOS Y SILVESTRES DE LA LOCALIDAD</t>
  </si>
  <si>
    <t>REALIZAR POR EL SISTEMA DE PRECIOS UNITARIOS FIJOS SIN FORMULA DE REAJUSTE Y HASTA MONTO AGOTABLEEL MANTENIMIENTO Y LAS OBRAS REQUERIDAS PARA EL MEJORAMIENTO Y REHBILITACION DE LOS ACUEDUCTOS VEREDALES EN LA LOCALIDAD DE USME</t>
  </si>
  <si>
    <t>CONTRATAR LA INTERVENTORÍA TÉCNICA ADMINISTRATIVA JURÍDICA FINANCIERA CONTABLE Y AMBIENTAL  AL CONVENIO INTERADMINISTRATIVO  CUYO OBJETO ES “REALIZAR POR EL SISTEMA DE PRECIOS UNITARIOS FIJOS SIN FORMULA DE REAJUSTE Y HASTA MONTO AGOTABLEEL MANTENIMIENTO Y LAS OBRAS REQUERIDAS PARA EL MEJORAMIENTO Y REHBILITACION DE LOS ACUEDUCTOS VEREDALES EN LA LOCALIDAD DE USME"</t>
  </si>
  <si>
    <t>REALIZAR MEJORAS INTEGRALES BASICAS A LAS VIVIENDAS RURALES EN EL MARCO DE LA POLITICAS DE SOSTENIBILIDAD AMBIENTAL PARA EL USO DE ENERGIAS ALTERNATIVAS</t>
  </si>
  <si>
    <t>APOYAR LA FORMULACIÓN EJECUCIÓN SEGUIMIENTO Y MEJORA CONTINUA DE LAS HERRAMIENTAS QUE CONFORMAN LA GESTIÓN AMBIENTAL INSTITUCIONAL DE LA ALCALDÍA LOCAL.</t>
  </si>
  <si>
    <t>APOYAR LA FORMULACIÓN GESTIÓN Y SEGUIMIENTO DE ACTIVIDADES ENFOCADAS A LA GESTIÓN AMBIENTAL EXTERNA ENCAMINADAS A LA MITIGACIÓN DE LOS DIFERENTES IMPACTOS AMBIENTALES Y LA CONSERVACIÓN DE LOS RECURSOS NATURALES DE LA LOCALIDAD¿.</t>
  </si>
  <si>
    <t>REALIZAR ACCIONES PARA LA  CONSTRUCCIÓN DE MEMORIA VERDAD REPARACIÓN INTEGRAL A VÍCTIMAS PAZ Y RECONCILIACIÓN EN LA LOCALIDAD DE USME</t>
  </si>
  <si>
    <t>PRESTAR LOS SERVICIOS PROFESIONALES PARA APOYAR LA GESTION DE LOS ASUNTOS RELACIONADOS CON SEGURIDAD CIUDADANA CONVIVENCIA ASÍ COMO ORGANIZAR Y LIDERAR EL EQUIPO DE GESTORES DE CONVIVENCIA DE ACUERDO A LAS NECESIDADES Y ESTRATEGIAS EMANADAS POR EL ÁREA DE SEGURIDAD Y CONVIVENCIA DEL FDLU¿.</t>
  </si>
  <si>
    <t>IMPLEMENTAR ACCIONES PARA LA PREVENCIÓN DEL FEMINICIDIO Y LA VIOLENCIA CONTRA LA MUJER TENDIENTES A LA CONSTRUCCIÓN DE CIUDADANÍA Y DESARRLOLLO DE CAPACIDADES PARA EL EJERCICIO DE DERECHOS DE LAS MUJERES DE USME.</t>
  </si>
  <si>
    <t>PRESTAR SERVICIOS DE APOYO EN LAS ACTIVIDADES DE SEGURIDAD Y  CONVIVENCIA CIUDADANA DE ACUERDO A LAS NECESIDADES Y ESTRATEGIAS EMANADAS POR EL ÁREA DE SEGURIDAD Y CONVIVENCIA DE LA ALCALDIA LOCAL DE USME¿</t>
  </si>
  <si>
    <t>APOYAR AL ALCALDE LOCAL EN EL  FORTALECIMIENTO E INCLUSIÓN DE LAS COMUNIDADES NEGRAS AFROCOLOMBIANAS Y PALENQUERAS EN EL MARCO DE LA POLITICAPÚBICA DISTRITAL AFRODECENDIENTES Y LOS EPACIOS DE PARTICIPACIÓN.</t>
  </si>
  <si>
    <t>IMPLEMENTAR ACUERDOS CON ACCIONES AFIRMATIVAS QUE IMPACTEN EN EL APROVECHAMIENTO DEL ESPACIO PUBLICO PARA LA CULTURA LA RECREACION Y EL DEPORTE ASI COMO  FORTALECER EL PROCESO DE FORMALIDAD DE VENDEDORES INFORMALES O ESTACIONARIOS</t>
  </si>
  <si>
    <t>PRESTAR SERVICIOS TÉCNICOS EN ACTIVIDADES DE SEGUIMIENTO Y CONTROL DE LOS GESTORES DE SEGURIDAD Y CONVIVENCIA CIUDADANA DE ACUERDO A LAS NECESIDADES Y ESTRATEGIAS EMANADAS POR EL ÁREA DE SEGURIDAD Y CONVIVENCIA DEL FDLU¿.</t>
  </si>
  <si>
    <t>DESARROLLAR ACCIONES PARA LOS ESPACIOS DE MEDIACION Y CONCILIACION Y FORTALECIMINETO DE LOS MECANISMOS DE JUSTICIA COMUNITARIARESOLUCION PACIFICA DE CONFLICTOS Y JUSTICIA EN EQUIDAD DE LA LOCALIDAD DE USME</t>
  </si>
  <si>
    <t>ADQUISICIÓN DE DOTACIONES TECNOLOGICASLOGISTICADE EQUIPOS ESPECIALES DE PROTECCION Y DEL PARQUE AUTOMOTOR  EN VIRTUD DEL ACUERDO MARCO DE PRECIOS VIGENTE PARA FORTALECER LAS ACCIONES DE SEGURIDAD EN LAS LOCALIDADES DE BOGOTÁ DISTRITO CAPITAL.</t>
  </si>
  <si>
    <t xml:space="preserve">CONTRATAR LA INTERVENTORÍA TÉCNICA ADMINISTRATIVA JURÍDICA FINANCIERA CONTABLE Y AMBIENTAL  AL CONTRATO  CUYO OBJETO ES “CONSTRUCCION Y MANTENIMIENTO DE ESPACIO PUBLICO ( OBJETO DE ACUERDO A ESTUDIOS Y DISEÑOS EN EL CASO DE CONSTRUCCION Y DIAGNOSTICO EN TERRENO PARA MANTENIMIENTO) </t>
  </si>
  <si>
    <t>CONTRATAR POR EL SISTEMA DE PRECIOS UNITARIOS FIJOS SIN FÓRMULA DE REAJUSTE LA CONSTRUCCIÓN Y/O REHABILITACIÓN Y/O MANTENIMIENTO DE LA MALLA VIAL RURAL Y URBANA SU ESPACIO PÚBLICO Y REDES A MONTO AGOTABLE EN LA LOCALIDAD DE USME BOGOTÁ D.C</t>
  </si>
  <si>
    <t>CONTRATAR LA INTERVENTORÍA TÉCNICA ADMINISTRATIVA JURÍDICA FINANCIERA CONTABLE Y AMBIENTAL  AL CONTRATO  CUYO OBJETO ES “CONTRATAR POR EL SISTEMA DE PRECIOS UNITARIOS FIJOS SIN FÓRMULA DE REAJUSTE LA CONSTRUCCIÓN Y/O REHABILITACIÓN Y/O MANTENIMIENTO DE LA MALLA VIAL RURAL Y URBANA SU ESPACIO PÚBLICO Y REDES A MONTO AGOTABLE EN LA LOCALIDAD DE USME BOGOTÁ D.C"</t>
  </si>
  <si>
    <t>CONTRATAR LOS ESTUDIOS Y DISEÑOS DE UNA CICLO RUTA QUE CONTRIBUYA A UNA MOVILIDAD SEGURASOSTENIBLE Y ACCESIBLE  PARA LA LOCALIDAD DE USME</t>
  </si>
  <si>
    <t xml:space="preserve">EL CONTRATISTA SE OBLIGA CON EL FONDO DE DESARROLLO LOCAL DE USME A PRESTAR SUS SERVICIOS PROFESIONALES PARA LA GESTIÓN EN EL AREA DE DESARROLLO LOCAL DE USME EN LA FORMULACION PLANEACION PRESENTACIÓN Y SEGUIMIENTO DE LOS PROYECTOS DE INFRAESTRUCTURA Y OBRAS CIVILES QUE DESARROLLE LA ENTIDAD Y EN LOS REQUERMIENTOS DE INFRAESTRUCTURA CIVIL QUE TENGA LA ALCALDIA LOCAL. </t>
  </si>
  <si>
    <t>PRESTAR LOS SERVICIOS PROFESIONALES ESPECIALIZADOS EN LA PRESENTACIÓN FORMULACIÓN SEGUIMIENTO Y EVALUACIÓN DE LOS PROYECTOS DE INVERSIÓN DE INFRAESTRUCTURA Y OBRAS CIVILES A CARGO DE LA OFICINA DE INFRAESTRUCTURA DEL ÁREA DE GESTIÓN DE DESARROLLO LOCAL DE LA ALCALDÍA LOCAL DE USME</t>
  </si>
  <si>
    <t>PRESTACION DE SERVICIOS DENTRO DEL MARCO DE PROYECTO 1849 FORTALECIMINETO DENTROS DE ACCESO COMUNITARIO EN ZONAS RURALES Y/O APARTADAS FUNCIONANDO PARA TRANSFORMACIÓN DIGITAL Y GESTIÓN DE TIC PARA UN TERRITORIO INTELIGENTE</t>
  </si>
  <si>
    <t>CONTRATAR LA INTERVENTORÍA TÉCNICA ADMINISTRATIVA JURÍDICA FINANCIERA CONTABLE Y AMBIENTAL  AL CONTRATO  CUYO OBJETO ES “REALIZAR POR EL SISTEMA DE PRECIOS UNITARIOS FIJOS SIN FORMULA DE REAJUSTE Y HASTA MONTO AGOTABLE EL MANTENIMIENTO Y ADECUACIÓN DE SALONES COMUNALES DE LA LOCALIDAD DE USME"</t>
  </si>
  <si>
    <t>COMPRAVENTA Y ENTREGA DE MATERIALES Y ELEMENTOS PARA LA DOTACIÓN DE SALONES COMUNALESPARA EL FORTALECIMIENTO DE LA PARTICIPACION DE LA LOCALIDAD DE USME DE CONFORMIDAD CON LAS ESPECIFICACIONES Y CANTIDADES ESTABLECIDAS EN LA FICHA TÉCNICA</t>
  </si>
  <si>
    <t xml:space="preserve">ADELANTAR PROCESOS PARA EL FORTALECIMIENTO ORGANIZATIVO DE LAS ORGANIZACIONES JUNTAS DE ACCION COMUNAL E INSTANCIAS DE PARTICIPACION CIUDADANA EN LA  LOCALIDAD DE USME  DE ACUERDO CON LAS ESPECIFICACIONES TÉCNICAS Y LOS ESTUDIOS PREVIOS </t>
  </si>
  <si>
    <t xml:space="preserve">PRESTAR APOYO EN LOS PROCESOS ADMINISTRATIVOS PARA EL CONTROL ENTREGA DE ELEMENTOS MANEJO DE INVENTARIOS CONSOLIDADO Y VERIFICACIÓN EN LA DIGITACIÓN ELABORACIÓN Y ACTUALIZACIÓN DE DOCUMENTOS EN FÍSICO Y EN MEDIO MAGNÉTICO DEL ALMACÉN </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</si>
  <si>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</si>
  <si>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LOS SERVICIOS PROFESIONALES AL ÁREA DE GESTIÓN DE DESARROLLO LOCAL Y AL DESPACHO PARA APOYAR EN LA CONSTRUCCIÓN REVISIÓN CARGUE Y CONSOLIDACIÓN DE INFORMES DE GESTIÓN CONTRACTUAL ¿SIVICOF SIDEAP PAC Y PREDIS¿ ENTRE OTROS A CARGO DEL FONDO DE DESARROLLO LOCAL DE USME CON DESTINO A ENTIDADES DE CONTROL Y ACTIVIDADES ADMINISTRATIVAS EN CUMPLIMIENTO DEL PLAN DE DESARROLLO LOCAL DE USME.</t>
  </si>
  <si>
    <t>ADELANTAR PROCESOS ADMINISTRATIVOS A TRAVÉS DEL REGISTRO CONSOLIDACIÓN CONTROL Y VERIFICACIÓN DE LOS REQUERIMIENTOS A LLEGADOS A LA ALCALDÍA LOCAL Y REGISTRADOS EN EL SISTEMA SDQS ASÍ COMO PRESTAR LA ADECUADA Y OPORTUNA ATENCIÓN A LA CIUDADANÍA QUE REQUIERE LOS SERVICIOS DE LA ALCALDÍA.</t>
  </si>
  <si>
    <t>PRESTAR APOYO EN EL AREA DE GESTION DE DESARROLLO LOCAL DE USME EN ATENCION AL PUBLICO RECOPILACIÓN DE INFORMACIÓN Y DIGITALIZACIÓN ELABORACIÓN Y ACTUALIZACIÓN DE DOCUMENTOS FISICOS Y EN MEDIO MAGNETICO.</t>
  </si>
  <si>
    <t>APOYAR TÉCNICAMENTE A LOS RESPONSABLES E INTEGRANTES DE LOS PROCESOS EN LA IMPLEMENTACIÓN DE HERRAMIENTAS DE GESTIÓN SIGUIENDO LOS LINEAMIENTOS METODOLÓGICOS ESTABLECIDOS POR LA OFICINA ASESORA DE PLANEACIÓN DE LA SECRETARIA DISTRITAL DE GOBIERNO¿.</t>
  </si>
  <si>
    <t>PRESTAR LOS SERVICIOS TÉCNICOS Y ADMINISTRATIVOS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</si>
  <si>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PRESTAR LOS SERVICIOS PROFESIONALES EN LOS PROCESOS ADMINISTRATIVOS CONTABLES Y FINANCIEROS DEL FONDO DE DESARROLLO LOCAL EN EL MARCO DE LAS NORMAS DE DERECHO CONTABLE Y DE SEGURIDAD SOCIAL EN LA OFICINA DE CONTABILIDAD DEL ÁREA DE GESTIÓN DEL DESARROLLO LOCAL DE USME</t>
  </si>
  <si>
    <t>PRESTAR LOS SERVICIOS TÉCNICOS EN LOS PROCESOS ADMINISTRATIVOS CONTABLES Y PRESUPUESTALES QUE ADELANTE EL FONDO DE DESARROLLO LOCAL DE USME ESPECIALMENTE EN LO CONCERNIENTE A LA LIQUIDACIÓN DE APORTES AL SISTEMA DE SEGURIDAD SOCIAL</t>
  </si>
  <si>
    <t>PRESTAR LOS SERVICIOS PROFESIONALES COMO APOYO TÉCNICO ADMINISTRATIVO Y FINANCIERO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</si>
  <si>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PRESTAR LOS SERVICIOS PROFESIONALES PARA LIDERAR LA DEPURACIÓN DE LAS OBLIGACIONES POR PAGAR SEGÚN EL PREDIS DEL FONDO DE DESARROLLO LOCAL DE USME DE LAS DIFERENTES VIGENCIAS A TRAVÉS DE ACCIONES DE ACUERDO A SUS COMPETENCIAS Y DEMÁS GESTIONES PARA EL CUMPLIMIENTO DE LAS METAS ESTABLECIDAS POR EL ÁREA DE GESTIÓN DE DESARROLLO LOCAL.</t>
  </si>
  <si>
    <t xml:space="preserve">PRESTAR LOS SERVICIOS DE APOYO TÉCNICO AL DESPACHO EN COORDINACIÓN CON LA OFICINA DE CONTRATACIÓN Y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
</t>
  </si>
  <si>
    <t>BRINDAR APOYO RELACIONADO CON LOS PROCESOS DE ENTRADA Y SALIDA DE CORRESPONDENCIA DEL CDI EJECUTADO LOS PROCESOS ADMINISTRATIVOS PARA SU CONTROL Y VERIFICACIÓN.</t>
  </si>
  <si>
    <t>PRESTAR APOYO ASISTENCIAL EN LOS PROCESOS ADMINISTRATIVOS DE DISTRIBUCIÓN Y NOTIFICACIÓN DE CORRESPONDENCIA DE LAS DIFERENTES DEPENDENCIAS DE LA ALCALDÍA LOCAL DE USME”</t>
  </si>
  <si>
    <t>PRESTAR LOS SERVICIOS PROFESIONALES COMO INGENIERO PARA PONER EN FUNCIONAMIENTO Y MANTENER EN PLENA OPERATIVIDAD UN (1) PUNTO DE ATENCIÓN AL CONSUMIDOR AL SERVICIO DE LA COMUNIDAD EN GENERAL Y DE LOS CONSUMIDORES DE LA LOCALIDAD DE USME¿</t>
  </si>
  <si>
    <t>PRESTAR LOS SERVICIOS PROFESIONALES COMO ABOGADO PARA PONER EN FUNCIONAMIENTO Y MANTENER EN PLENA OPERATIVIDAD UN (1) PUNTO DE ATENCIÓN AL CONSUMIDOR AL SERVICIO DE LA COMUNIDAD EN GENERAL Y DE LOS CONSUMIDORES DE LA LOCALIDAD DE USME¿.</t>
  </si>
  <si>
    <t>PRESTAR LOS SERVICIOS ASISTENCIALES PARA APOYAR LA PUESTA EN FUNCIONAMIENTO Y MANTENER EN PLENA OPERATIVIDAD UN (1) PUNTO DE ATENCIÓN AL CONSUMIDOR AL SERVICIO DE LA COMUNIDAD EN GENERAL Y DE LOS CONSUMIDORES DE LA LOCALIDAD DE USME¿.</t>
  </si>
  <si>
    <t>PRESTAR LOS SERVICIOS PROFESIONALES ESPECIALIZADOS COMO ABOGADO PARA REALIZAR ACTIVIDADES DE DIRECCIONAMIENTO ESTRUCTURACIÓN SEGUIMIENTO Y CONTROL DE LOS PROCESOS QUE ADELANTE EL FDLU EN SUS ETAPAS PRECONTRACTUALES CONTRACTUALES Y POS-CONTRACTUALES NECESARIOS PARA LA CORRECTA EJECUCIÓN DEL PLAN DE DESARROLLO LOCAL DE USME Y EL PLAN ANUAL DE ADQUISICIONES</t>
  </si>
  <si>
    <t>PRESTAR LOS SERVICIOS PROFESIONALES ESPECIALIZADOS PARA APOYAR A LA ALCALDESA LOCAL EN LA FORMULACION SEGUIMIENTO Y ATENCION DE LAS ACTUACIONES ADMINISTRATIVAS Y CONTRACTUALES DEL FONDO DE DESARROLLO LOCAL DE USME PARA EL FORTALECIMIENTO DE LOS PROCESOS Y ATENCIÓN A LOS REQUERIMIENTOS DE LAS DIFERENTES INSTANCIAS DISTRITALES APLICANDO LA NORMATIVIDAD VIGTENTE</t>
  </si>
  <si>
    <t xml:space="preserve">PRESTAR SUS SERVICIOS PROFESIONALES COMO ABOGADO EN EL AREA DE GESTION DEL DESARROLLO LOCAL – OFICINA DE CONTRATACION- EN EL ACOMPAÑAMIENTO PRE CONTRACTUAL CONTRACTUAL Y POSCONTRACTUAL COMPRAS EN GRANDES SUPERFICIES Y GASTOS DE FUNCIONAMIENTO DE LA ALCALDIA LOCAL </t>
  </si>
  <si>
    <t>PRESTAR LOS SERVICIOS PROFESIONALES EN EL MANEJO DE BASES DE DATOS RECOLECCIÓN CONSOLIDACIÓN VERIFICACIÓN Y CARGUE DE LA INFORMACIÓN DE LOS PROCESOS DE SELECCIÓN EN CUANTO A PROYECTOS DE INVERSIÓN Y GASTOS DE FUNCIONAMIENTO A CARGO DE LA ALCALDÍA LOCAL DE USME EN LOS APLICATIVOS DESIGNADOS PARA TAL FIN TALES COMO MUSI SEGLAN SIPSE HOLA ACCESS</t>
  </si>
  <si>
    <t>PRESTAR SERVICIOS PROFESIONALES ESPECIALIZADOS EN LA ORIENTACIÓN Y APLICACIÓN DE LA NORMATIVIDAD NACIONAL DISTRITAL Y LOCAL LA PROYECCIÓN DE ACTOS ADMINISTRATIVOS RESPUESTAS A RECLAMACIONES REQUERIMIENTOS Y DERECHOS DE PETICIÓN RELACIONADOS CON LA GESTIÓN LOCAL QUE PERMITAN EL FORTALECIMIENTO INSTITUCIONAL"</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</si>
  <si>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</si>
  <si>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 xml:space="preserve">PRESTAR LOS SERVICIOS TÉCNICOS Y ADMINISTRATIVOS PARA EL CONTROL CONSOLIDACIÓN VERIFICACIÓN DIGITACIÓN ELABORACIÓN DE REQUERIMIENTOS PRESENTADOS POR ENTES DE CONTROL CIUDADANIA Y OTRAS ENTIDADES </t>
  </si>
  <si>
    <t>EL CONTRATISTA SE OBLIGA CON EL FONDO DE DESARROLLO LOCAL DE USME A PRESTAR SERVICIOS PROFESIONALES ESPECIALIZADOS AL DESPACHO  REALIZANDO VERIFICACION Y SEGUIMIENTO A LOS PROYECTOS DE INVERSION DE ACUERDO AL PLAN DE DESARROLLO LOCAL”.</t>
  </si>
  <si>
    <t>EL CONTRATISTA SE OBLIGA CON EL FONDO DE DESARROLLO LOCAL DE USME A PRESTAR LOS SERVICIOS  PROFESIONALES AL DESPACHO ESPECIFICAMENTE EN ACTIVIDADES DE SEGUIMIENTO REVISION Y ATENCION A LOS REQUERIMIENTOS REALIZADOS POR ENTES DE CONTROL Y/O CIUDADANIA EN GENERAL FORTALECIENDO LOS PROCESOS ADMINISTRATIVOS EN CUMPLIMIENTO A LAS METAS ESTABLECIDAS EN EL 'PLAN DE DESARROLLO LOCAL 2017-2020”.</t>
  </si>
  <si>
    <t>PRESTACIÓN DE SERVICIOS PROFESIONALES ESPECIALIZADOS  para el desarrollo de procesos de implementación  de  herramientas  de  gestión  siguiendo  los  lineamientos  metodológicos  establecidos  por  la Oficina Asesora de Planeación de la Secretaría Distrital de Gobierno.</t>
  </si>
  <si>
    <t>EL CONTRATISTA SE OBLIGA CON EL FONDO DE DESARROLLO LOCAL DE USME A PRESTAR EL APOYO  PROFESIONAL AL DESPACHO ESPECIFICAMENTE EN ACTIVIDADES DE SEGUIMIENTO REVISION Y ATENCION A LOS REQUERIMIENTOS REALIZADOS POR ENTES DE CONTROL Y/O CIUDADANIA EN GENERAL FORTALECIENDO LOS PROCESOS ADMINISTRATIVOS EN CUMPLIMIENTO A LAS METAS ESTABLECIDAS EN EL 'PLAN DE DESARROLLO LOCAL 2021-2024</t>
  </si>
  <si>
    <t>PRESTAR LOS SERVICIOS PROFESIONALES PARA APOYAR A LA ALCALDESA LOCAL EN LA FORMULACIÓN SEGUIMIENTO E IMPLEMENTACIÓN DE LAS ACTUACIONES INTERINSTITUCIONALES PARA EL FORTALECIMIENTO DE LOS PROCESOS INTERNOS DE LA ALCALDIA LOCAL DE USME ATENDIENDO LOS REQUERIMIENTOS DE LAS ENTIDADES Y ORGANISMOS A NIVEL NACIONAL DISTRITAL Y LA JUNTA ADMINISTRADORA LOCAL APLICANDO LA NORMATIVIDAD NACIONAL DISTRITAL Y LOCAL VIGENTE</t>
  </si>
  <si>
    <t>PRESTAR APOYO EN LOS PROCESOS TÉCNICOS ADMINISTRATIVOS DEL DESPACHO EN LO RELACIONADO CON LA PROGRAMACIÓN EJECUCIÓN Y ACOMPAÑAMIENTO DE LAS ACTIVIDADES INSTITUCIONALES DEL ALCALDE LOCAL DE USME.</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</si>
  <si>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</si>
  <si>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PRESTAR APOYO Y SOPORTE TÉCNICO ADMINISTRATIVO EN LOS PROCESO DE DIGITACIÓN ELABORACIÓN PROYECCIÓN Y ACTUALIZACIÓN DE DOCUMENTOS FÍSICOS Y EN MEDIO MAGNÉTICO  Y DISTRIBUCIÓN DE LA CORRESPONDENCIA PRODUCIDA POR LA JUNTA ADMINISTRADORA LOCAL DE USME¿."</t>
  </si>
  <si>
    <t>COORDINAR LIDERAR Y ASESORAR LOS PLANES Y ESTRATEGIAS DE COMUNICACIÓN INTERNA Y EXTERNA PARA LA DIVULGACIÓN DE LOS PROGRAMAS PROYECTOS Y ACTIVIDADES DE LA ALCALDÍA LOCAL DE USME¿</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</si>
  <si>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</si>
  <si>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APOYAR AL EQUIPO DE PRENSA Y COMUNICACIONES DE LA ALCALDÍA LOCAL EN LA REALIZACIÓN DE PRODUCTOS Y PIEZAS DIGITALES IMPRESAS Y PUBLICITARIAS DE GRAN FORMATO Y DE ANIMACIÓN GRÁFICA ASÍ COMO APOYAR LA PRODUCCIÓN Y MONTAJE DE EVENTOS</t>
  </si>
  <si>
    <t>Apoya el cubrimiento de las actividades cronogramas y agenda de la Alcaldía local a nivel interno y externo así como la generación de contenidos periodísticos.</t>
  </si>
  <si>
    <t>PRESTAR LOS SERVICIOS PROFESIONALES EN LOS PROCESOS ADMINISTRATIVOS PRESUPUESTALES Y CONTABLES PARA EL CONTROL CONSOLIDACIÓN VERIFICACIÓN Y APLICACIÓN DE LAS NORMAS DE DERECHO CONTABLE PRESUPUESTO Y SEGURIDAD SOCIAL EN EL ÁREA DE RESUPUESTO DE LA ALCALDÍA LOCAL DE USME.</t>
  </si>
  <si>
    <t xml:space="preserve">PRESTAR LOS SERVICIOS TÉCNICOS EN LOS PROCESOS ADMINISTRATIVOS CONTABLES Y PRESUPUESTALES QUE ADELANTE EL FONDO DE DESARROLLO LOCAL DE USME EN EL AREA DE PRESUPUESTO DE LA ALCALDIA LOCAL DE USME </t>
  </si>
  <si>
    <t>PRESTAR LOS SERVICIOS PROFESIONALES COMO ADMINISTRADOR DE RED BRINDANDO ASISTENCIA Y SOPORTE TÉCNICO DEL SOFTWARE Y HARDWARE DE LOS EQUIPOS Y PROGRAMAS QUE MANEJA LA ENTIDAD ASÍ COMO A LOS USUARIOS QUE DESARROLLEN SUS ACTIVIDADES EN LA ALCALDÍA LOCAL DE USME.</t>
  </si>
  <si>
    <t>APOYAR Y DAR SOPORTE TÉCNICO AUDIOVISUAL EN LOS AUDITORIOS EVENTOS Y SALAS DE LA ALCALDÍA LOCAL DE USME.</t>
  </si>
  <si>
    <t>CONTRATAR LOS SEGUROS QUE AMPAREN LOS INTERESES PATRIMONIALES ACTUALES Y FUTUROS ASÍ COMO LOS BIENES DE PROPIEDAD DE EL FONDO DE DESARROLLO LOCAL DE USME QUE ESTÉN BAJO SU RESPONSABILIDAD Y CUSTODIA Y AQUELLOS QUE SEAN ADQUIRIDOS PARA DESARROLLAR LAS FUNCIONES INHERENTES A SU ACTIVIDAD Y CUALQUIER OTRA PÓLIZA DE SEGUROS QUE REQUIERA LA ENTIDAD EN EL DESARROLLO DE SU ACTIVIDAD</t>
  </si>
  <si>
    <t xml:space="preserve">REALIZAR LA ADMINISTRACIÓN OPERACIÓN MANTENIMIENTO PREVENTIVO Y CORRECTIVO DEL PARQUE AUTOMOTOR Y MAQUINARIA PESADA DE PROPIEDAD DEL FONDO DE DESARROLLO LOCAL DE USME INCLUIDO EL SUMINISTRO DE REPUESTOS COMBUSTIBLES LUBRICANTES Y LLANTAS ADEMAS LA EXPEDICIÓN DE CERTIFICADOS DE REVISIÓN TÉCNICA MECÁNICA Y DE GASES </t>
  </si>
  <si>
    <t xml:space="preserve">REALIZAR LA INTERVENTORIA TECNICA ADMINISTRATIVA FINANCIERA SOCIAL CONTABLE AMBIENTAL Y JURIDICA AL CONTRATO CUYO OBJETO ES REALIZAR LA ADMINISTRACIÓN OPERACIÓN MANTENIMIENTO PREVENTIVO Y CORRECTIVO DEL PARQUE AUTOMOTOR Y MAQUINARIA PESADA DE PROPIEDAD DEL FONDO DE DESARROLLO LOCAL DE USME INCLUIDO EL SUMINISTRO DE REPUESTOS COMBUSTIBLES LUBRICANTES Y LLANTAS ADEMAS LA EXPEDICIÓN DE CERTIFICADOS DE REVISIÓN TÉCNICA MECÁNICA Y DE GASES </t>
  </si>
  <si>
    <t>PRESTAR LOS SERVICIOS QUE CONTRIBUYAN A LA INCLUSIÓN DE LA DIMENSIÓN AMBIENTAL EN LOS DISTINTOS PROCESOS QUE SE DESARROLLAN EN LA ADMINISTRACIÓN LOCAL QUE PROPENDAN POR EL CUMPLIMIENTO DE LOS OBJETIVOS Y LA POLÍTICA AMBIENTAL ENMARCADOS EN LA IMPLEMENTACIÓN DEL SUBSISTEMA DE GESTIÓN AMBIENTAL (SGA) Y EL PLAN INSTI-TUCIONAL DE GESTIÓN AMBIENTAL (PIGA) DE LA ALCALDÍA LOCAL DE USME</t>
  </si>
  <si>
    <t>PRESTACIÓN DEL SERVICIO TÉCNICO DE MANTENIMIENTO PREVENTIVO Y CORRECTIVO DE LOS EQUIPOS DE CÓMPUTO PORTÁTILES IMPRESORAS FOTOCOPIADORAS VIDEOBEAMS SCANNERS UPS´S TELÉFONOS EQUIPOS DE AUDIO Y PLANTA TELEFÓNICA INCLUYENDO EL SUMINISTRO DE LOS REPUESTOS A PRECIOS UNITARIOS FIJOS SIN FORMULA DE REAJUSTE NECESARIOS REQUERIDOS POR LA ENTIDAD PARA REALIZAR EL SERVICIO CONTRATADO PARA LA ALCALDÍA LOCAL DE USME</t>
  </si>
  <si>
    <t>APOYAR A LA ALCALDESA LOCAL EN LA GESTIÓN DE LOS ASUNTOS RELACIONADOS CON SEGURIDAD CIUDADANA CONVIVENCIA Y PREVENCIÓN DE CONFLICTIVIDADES VIOLENCIAS Y DELITOS EN LA LOCALIDAD DE CONFORMIDAD CON EL MARCO NORMATIVO APLICABLE EN LA MATERIA¿</t>
  </si>
  <si>
    <t>PRESTAR LOS SERVICIOS TÈCNICOS PARA EL FORTALECIMIENTO A LA GESTIÓN LOCAL DE PROCESOS INSTITUCIONALES Y SOCIALES DE INTERÉS PÚBLICO ARTICULADA POR EL FONDO DE DESARROLLO LOCAL DE USME EN COMPAÑÍA DE SECTORES ADMINISTRATIVOS DEL DISTRITO INSTANCIAS Y ORGANIZACIONES SOCIALES EN LA LOCALIDAD</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</si>
  <si>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</si>
  <si>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APOYAR TÉCNICAMENTE LAS DISTINTAS ETAPAS DE LOS PROCESOS DE COMPETENCIA DE LAS INSPECCIONES DE POLICÍA DE LA LOCALIDAD DE USME SEGÚN REPARTO</t>
  </si>
  <si>
    <t>APOYAR AL ALCALDE(SA) LOCAL EN LA FORMULACIÓN SEGUIMIENTO E IMPLEMENTACIÓN DE LA ESTRATEGIA LOCAL PARA LA TERMINACIÓN JURÍDICA DE LAS ACTUACIONES ADMINISTRATIVAS QUE CURSAN EN LA ALCALDÍA LOCAL.</t>
  </si>
  <si>
    <t>PRESTAR LOS SERVICIOS PROFESIONALES EN LOS PROCESOS DE REUBICACIÓN Y DE RECUPERACIÓN DE ESPACIO PÚBLICO CONTROL DE ESTABLECIMIENTOS DE COMERCIO ASÍ COMO EN LOS DEMÁS PROCESOS ADMINISTRATIVOS A CARGO DEL ÁREA GESTIÓN POLICIVA DE LA ALCALDÍA LOCAL DE USME¿</t>
  </si>
  <si>
    <t xml:space="preserve">
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
</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</si>
  <si>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</si>
  <si>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</si>
  <si>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</si>
  <si>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PRESTAR LOS SERVICIOS ASISTENCIALES EN EL ÁREA GESTIÓN  POLICIVA DE LA ALCALDÍA LOCAL DE USME COMO APOYO EN TODO LO RELACIONADO CON ATENCIÓN INTEGRAL DE LAS COMISIONES CIVILES ORDENADAS POR LAS AUTORIDADES JURISDICCIONALES DE LA REPÚBLICA CON RELACIÓN A LAS  ACTUACIONES ADMINISTRATIVAS PROCEDENTES.</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</si>
  <si>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POR RÉGIMEN DE OBRAS Y URBANISMO DEL ÁREA DE GESTIÓN POLICIVA DE LA ALCALDÍA LOCAL DE USME.</t>
  </si>
  <si>
    <t>APOYAR LA GESTIÓN DOCUMENTAL DE LA ALCALDÍA LOCAL PARA LA IMPLEMENTACIÓN DEL PROCESO DE VERIFICACIÓN SOPORTE Y ACOMPAÑAMIENTO EN EL DESARROLLO DE LAS ACTIVIDADES PROPIAS DE LOS PROCESOS Y ACTUACIONES ADMINISTRATIVAS EXISTENTES DEL ÁREA DE GESTIÓN POLICIVA¿</t>
  </si>
  <si>
    <t>PRESTAR LOS SERVICIOS TECNICOS Y OPERATIVOS PARA LLEVAR A CABO DEMOLICIONES Y DESMONTES DE INMUEBLES EN PREDIOS PRIVADOS Y BIENES DE USO PUBLICO EN FORMA PARCIAL O TOTAL EN LA LOCALIDAD DE USME DE CONFORMIDAD CON ACTUACIONES ADMINISTRATIVAS CONOCIDAS EN LA OFICINA ASESORA DE OBRAS ASÍ COMO LAS ACTUACIONES ADMINISTRATIVAS POR OCUPACIÓN INDEBIDA DEL ESPACIO PUBLICO Y HECHOS NOTORIOS CONOCIDOS POR LA OFICINA ASESORA JURÍDICA INSPECCIONES DE POLICÍA Y LAS ORDENADAS POR LAS DIFERENTES ENTIDADES DISTRITALES EN CUMPLIMIENTO DE FALLOS PROFERIDOS DENTRO DE LAS ACTUACIONES ADMINISTRATIVAS</t>
  </si>
  <si>
    <t>SUMINISTRAR AL FONDO DE DESARROLLO LOCAL DE USME ELEMENTOS Y/O ARTICULOS DE PAPELERIA TONER Y OFICINA A PRECIOS UNITARIOS FIJOSy ADQUISICIÓN DE ELEMENTS DE GESTIÓN DOCUMENTAL TALES COMO. CARPETAS CINTA TERMICA Y STIKER ADHESIVO.</t>
  </si>
  <si>
    <t>SUMINISTRAR ELEMENTOS CONSUMIBLES DE IMPRESIÓN DE ACUERDO A LAS ESPECIFICACIONES TÉCNICAS DE LOS EQUIPOS DE IMPRESIÓN DE PROPIEDAD DE LA ALCALDIA LOCAL DE USME- FONDO DE DESARROLLO LOCAL DE CONFORMIDAD CON INVENTARIO EXISTENTE EN LA ENTIDAD”- EPSON</t>
  </si>
  <si>
    <t>SUMINISTRAR ELEMENTOS CONSUMIBLES DE IMPRESIÓN DE ACUERDO A LAS ESPECIFICACIONES TÉCNICAS DE LOS EQUIPOS DE IMPRESIÓN DE PROPIEDAD DE LA ALCALDIA LOCAL DE USME- FONDO DE DESARROLLO LOCAL DE CONFORMIDAD CON INVENTARIO EXISTENTE EN LA ENTIDAD”- HP</t>
  </si>
  <si>
    <t>SUMINISTRAR ELEMENTOS CONSUMIBLES DE IMPRESIÓN DE ACUERDO A LAS ESPECIFICACIONES TÉCNICAS DE LOS EQUIPOS DE IMPRESIÓN DE PROPIEDAD DE LA ALCALDIA LOCAL DE USME- FONDO DE DESARROLLO LOCAL DE CONFORMIDAD CON INVENTARIO EXISTENTE EN LA ENTIDAD”- LEXMARK</t>
  </si>
  <si>
    <t>LA PRESTACIÓN DEL SERVICIO POSTAL NACIONAL PARA LA ALCALDÍA LOCAL DE USME EL CUAL COMPRENDE LA RECEPCIÓN CURSO ENTREGA DE CORRESPONDENCIA BAJO LAS MODALIDADES DE CORREO CERTIFICADO NACIONAL CENTRO DE ADMINISTRACIÓN DE CORRESPONDENCIA Y DEMÁS SERVICIOS QUE OFRECE SERVICIOS POSTALES NACIONALES S.A.  Y CONFORME A LAS NECESIDADES Y REQUERIMIENTOS DE LAS DIFERENTES DEPENDENCIAS DE LA ADMINISTRACIÓN LOCAL”.</t>
  </si>
  <si>
    <t>CONTRATAR EL PROGRAMA DE SEGUROS QUE AMPARE LOS BIENES O INTERESES PATRIMONIALES DE PROPIEDAD DEL FONDO DE DESARROLLO LOCAL DE USME ASÍ COMO AQUELLOS POR LOS CUALES ES O LLEGARE A SER LEGALMENTE RESPONSABLE</t>
  </si>
  <si>
    <t>PRESTAR EL SERVICIO DE DISEÑO DIAGRAMACION E IMPRESION DEL PERIODICO  LOCAL  REQUERIDO  PARA LA DIFUSIÓN  DE LAS ACTIVIDADES Y PROGRAMAS DESARROLLADAS  EN EL MARCO  FOTOGRAFICAS GENERAN MAYOR COMPRENSION  E IMPACTO FAVORABLEMENTE A LOS LECTORES.</t>
  </si>
  <si>
    <t>43141500;93141700;93141600;931419;86111600;</t>
  </si>
  <si>
    <t>93141500;93141700;82151500;86121500;86121600;86111600;</t>
  </si>
  <si>
    <t>43211500;86141700;86141700;</t>
  </si>
  <si>
    <t>86121600;86121700;84101600;93141500;95121900;86121500;</t>
  </si>
  <si>
    <t>72101500; 72151100; 72151900; 72152700; 72111000; 72102900; 72103300;</t>
  </si>
  <si>
    <t>49221500;94121500;86131903;</t>
  </si>
  <si>
    <t>93141500;90151800;80141900;93141700;80111600;84101600;86131900;</t>
  </si>
  <si>
    <t>60124100;60124200;86111600;80141900;93141700;80111600;82141500;86131500;86131600;86131900;</t>
  </si>
  <si>
    <t>42132203;93141500;93141900;10151500;1015180028;10152000;</t>
  </si>
  <si>
    <t>80101600;80101500;80161500;86101700;86101800;10151800;</t>
  </si>
  <si>
    <t>80101600;80101500;80161500;86101700;86101800;10151800;77101700;80141600;</t>
  </si>
  <si>
    <t>60000000;56000000;56120000;56121300;56121500;56121800;86100000;86101700;86101707;
;86101710</t>
  </si>
  <si>
    <t>85101701; 81101604; 85101706; 93131704; 85122201; 80111600;</t>
  </si>
  <si>
    <t>85111600;85121600;93131700;85122100;</t>
  </si>
  <si>
    <t>85141500;85141600;85141700;</t>
  </si>
  <si>
    <t>42143100;85101600;86101700;93141500;</t>
  </si>
  <si>
    <t>85101600;86101700;93141500;60105900;</t>
  </si>
  <si>
    <t>70111501;70151904;70151909;70111503;70151900;70161500;70151802;</t>
  </si>
  <si>
    <t>46201000;93131800;</t>
  </si>
  <si>
    <t>70111501;70151904;70151909;70111503;70151900;10161500;</t>
  </si>
  <si>
    <t>70122000;10101500;10111300;51201600;42121500;</t>
  </si>
  <si>
    <t>72141119; 72141124; 72141125;</t>
  </si>
  <si>
    <t>86101700;86111600;93142008;</t>
  </si>
  <si>
    <t xml:space="preserve">26131500;26111607;26111607;811017;831018;261116;721515;
</t>
  </si>
  <si>
    <t>81101600; 81101500; 80101600; 80161500;</t>
  </si>
  <si>
    <t xml:space="preserve">46171602;46171610;46171611;46171612;43211501;43211502;43211507;43211509;46151500;46151600;25101702;25101801;25101802;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</si>
</sst>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s>
  <fonts count="8" x14ac:knownFonts="1">
    <font>
      <sz val="10"/>
      <color theme="1"/>
      <name val="Arial"/>
      <family val="2"/>
    </font>
    <font>
      <b/>
      <sz val="10"/>
      <color theme="1"/>
      <name val="Verdana"/>
      <family val="2"/>
    </font>
    <font>
      <sz val="10"/>
      <color theme="1"/>
      <name val="Verdana"/>
      <family val="2"/>
    </font>
    <font>
      <sz val="10"/>
      <color theme="1"/>
      <name val="Arial"/>
      <family val="2"/>
    </font>
    <font>
      <sz val="10"/>
      <name val="Arial Narrow"/>
      <family val="2"/>
    </font>
    <font>
      <sz val="10"/>
      <color theme="1"/>
      <name val="Arial Narrow"/>
      <family val="2"/>
    </font>
    <font>
      <b/>
      <sz val="10"/>
      <name val="Arial Narrow"/>
      <family val="2"/>
    </font>
    <font>
      <b/>
      <sz val="10"/>
      <color theme="1"/>
      <name val="Arial Narrow"/>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41" fontId="3" fillId="0" borderId="0" applyFont="0" applyFill="0" applyBorder="0" applyAlignment="0" applyProtection="0"/>
  </cellStyleXfs>
  <cellXfs count="45">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0" fontId="5" fillId="0" borderId="0" xfId="0" applyFont="1" applyBorder="1" applyProtection="1">
      <protection locked="0"/>
    </xf>
    <xf numFmtId="0" fontId="5" fillId="0" borderId="0" xfId="0" applyFont="1" applyBorder="1"/>
    <xf numFmtId="0" fontId="7" fillId="3" borderId="0" xfId="7" applyFont="1" applyBorder="1" applyProtection="1">
      <alignment horizontal="center" vertical="center"/>
    </xf>
    <xf numFmtId="1" fontId="7" fillId="3" borderId="0" xfId="7" applyNumberFormat="1" applyFont="1" applyBorder="1" applyProtection="1">
      <alignment horizontal="center" vertical="center"/>
      <protection locked="0"/>
    </xf>
    <xf numFmtId="0" fontId="4" fillId="0" borderId="0" xfId="0" applyFont="1" applyBorder="1" applyAlignment="1">
      <alignment horizontal="center" vertical="center"/>
    </xf>
    <xf numFmtId="49" fontId="4" fillId="0" borderId="0" xfId="13" applyFont="1" applyBorder="1" applyAlignment="1" applyProtection="1">
      <alignment horizontal="left" vertical="center" wrapText="1"/>
      <protection locked="0"/>
    </xf>
    <xf numFmtId="0" fontId="4" fillId="0" borderId="0" xfId="0" applyFont="1" applyBorder="1" applyAlignment="1">
      <alignment vertical="center"/>
    </xf>
    <xf numFmtId="41" fontId="4" fillId="0" borderId="0" xfId="26" applyFont="1" applyBorder="1" applyAlignment="1">
      <alignment vertical="center"/>
    </xf>
    <xf numFmtId="49" fontId="5" fillId="0" borderId="0" xfId="13" applyFont="1" applyBorder="1">
      <alignment horizontal="left" vertical="center"/>
    </xf>
    <xf numFmtId="41" fontId="4" fillId="0" borderId="0" xfId="26" applyFont="1" applyBorder="1" applyAlignment="1">
      <alignment horizontal="right" vertical="center"/>
    </xf>
    <xf numFmtId="49" fontId="5" fillId="0" borderId="0" xfId="13" applyFont="1" applyBorder="1" applyProtection="1">
      <alignment horizontal="left" vertical="center"/>
      <protection locked="0"/>
    </xf>
    <xf numFmtId="49" fontId="5" fillId="0" borderId="0" xfId="13" applyFont="1" applyBorder="1" applyProtection="1">
      <alignment horizontal="left" vertical="center"/>
    </xf>
    <xf numFmtId="0" fontId="4" fillId="0" borderId="0" xfId="0" applyFont="1" applyBorder="1" applyAlignment="1">
      <alignment horizontal="center" vertical="center" wrapText="1"/>
    </xf>
    <xf numFmtId="49" fontId="4" fillId="0" borderId="0" xfId="13" applyFont="1" applyBorder="1" applyAlignment="1" applyProtection="1">
      <alignment horizontal="right"/>
      <protection locked="0"/>
    </xf>
    <xf numFmtId="0" fontId="4" fillId="0" borderId="0" xfId="0" applyFont="1" applyBorder="1" applyAlignment="1">
      <alignment horizontal="left" vertical="center" wrapText="1"/>
    </xf>
    <xf numFmtId="0" fontId="4" fillId="0" borderId="0" xfId="0" applyFont="1" applyBorder="1" applyAlignment="1">
      <alignment horizontal="center" wrapText="1"/>
    </xf>
    <xf numFmtId="41" fontId="6" fillId="0" borderId="0" xfId="26" applyFont="1" applyBorder="1" applyAlignment="1">
      <alignment horizontal="right" vertical="center"/>
    </xf>
    <xf numFmtId="0" fontId="5" fillId="0" borderId="0" xfId="0" applyFont="1" applyBorder="1" applyAlignment="1">
      <alignment vertical="center" wrapText="1"/>
    </xf>
    <xf numFmtId="0" fontId="4" fillId="0" borderId="0" xfId="0" applyFont="1" applyBorder="1" applyAlignment="1">
      <alignment vertical="center" wrapText="1"/>
    </xf>
    <xf numFmtId="41" fontId="4" fillId="0" borderId="0" xfId="26" applyFont="1" applyBorder="1" applyAlignment="1">
      <alignment horizontal="center"/>
    </xf>
    <xf numFmtId="49" fontId="2" fillId="0" borderId="0" xfId="13" applyBorder="1" applyProtection="1">
      <alignment horizontal="left" vertical="center"/>
    </xf>
    <xf numFmtId="41" fontId="4" fillId="0" borderId="0" xfId="0" applyNumberFormat="1" applyFont="1" applyBorder="1" applyAlignment="1">
      <alignment vertical="center"/>
    </xf>
    <xf numFmtId="49" fontId="5" fillId="0" borderId="0" xfId="13" applyFont="1" applyBorder="1" applyAlignment="1" applyProtection="1">
      <alignment horizontal="center" vertical="center" wrapText="1"/>
      <protection locked="0"/>
    </xf>
    <xf numFmtId="49" fontId="5" fillId="0" borderId="0" xfId="13" applyFont="1" applyBorder="1" applyAlignment="1" applyProtection="1">
      <alignment horizontal="center"/>
      <protection locked="0"/>
    </xf>
    <xf numFmtId="41" fontId="4" fillId="0" borderId="0" xfId="26" applyFont="1" applyBorder="1"/>
    <xf numFmtId="0" fontId="4" fillId="0" borderId="0" xfId="0" applyFont="1" applyBorder="1" applyAlignment="1">
      <alignment vertical="top" wrapText="1"/>
    </xf>
    <xf numFmtId="49" fontId="5" fillId="0" borderId="0" xfId="13" applyFont="1" applyBorder="1" applyAlignment="1">
      <alignment vertical="center"/>
    </xf>
    <xf numFmtId="49" fontId="4" fillId="0" borderId="0" xfId="13" applyFont="1" applyBorder="1" applyAlignment="1" applyProtection="1">
      <alignment vertical="center" wrapText="1"/>
      <protection locked="0"/>
    </xf>
    <xf numFmtId="0" fontId="4" fillId="0" borderId="0" xfId="0" applyFont="1" applyBorder="1"/>
    <xf numFmtId="49" fontId="5" fillId="0" borderId="0" xfId="13" applyFont="1" applyBorder="1" applyAlignment="1" applyProtection="1">
      <alignment horizontal="left" vertical="center" wrapText="1"/>
      <protection locked="0"/>
    </xf>
    <xf numFmtId="49" fontId="5" fillId="0" borderId="0" xfId="13" applyFont="1" applyBorder="1" applyAlignment="1" applyProtection="1">
      <alignment horizontal="center" vertical="center"/>
      <protection locked="0"/>
    </xf>
    <xf numFmtId="41" fontId="4" fillId="0" borderId="0" xfId="26" applyFont="1" applyBorder="1" applyAlignment="1">
      <alignment wrapText="1"/>
    </xf>
    <xf numFmtId="0" fontId="4" fillId="0" borderId="0" xfId="0" applyFont="1" applyBorder="1" applyAlignment="1">
      <alignment horizontal="center"/>
    </xf>
    <xf numFmtId="49" fontId="4" fillId="0" borderId="0" xfId="0" applyNumberFormat="1" applyFont="1" applyBorder="1" applyAlignment="1">
      <alignment horizontal="left" vertical="center" wrapText="1"/>
    </xf>
    <xf numFmtId="1" fontId="5" fillId="0" borderId="0" xfId="0" applyNumberFormat="1" applyFont="1" applyBorder="1" applyProtection="1">
      <protection locked="0"/>
    </xf>
    <xf numFmtId="0" fontId="7" fillId="2" borderId="0" xfId="6" applyFont="1" applyBorder="1" applyProtection="1">
      <alignment horizontal="left" vertical="center" wrapText="1"/>
    </xf>
    <xf numFmtId="0" fontId="5" fillId="0" borderId="0" xfId="0" applyFont="1" applyBorder="1" applyProtection="1">
      <protection locked="0"/>
    </xf>
    <xf numFmtId="1" fontId="5" fillId="0" borderId="0" xfId="0" applyNumberFormat="1" applyFont="1" applyBorder="1" applyProtection="1">
      <protection locked="0"/>
    </xf>
    <xf numFmtId="0" fontId="4" fillId="0" borderId="0" xfId="0" applyFont="1" applyBorder="1" applyAlignment="1">
      <alignment horizontal="center" vertical="center"/>
    </xf>
    <xf numFmtId="49" fontId="4" fillId="0" borderId="0" xfId="13" applyFont="1" applyBorder="1" applyAlignment="1" applyProtection="1">
      <alignment horizontal="left" vertical="center" wrapText="1"/>
      <protection locked="0"/>
    </xf>
    <xf numFmtId="41" fontId="4" fillId="0" borderId="0" xfId="26" applyFont="1" applyBorder="1" applyAlignment="1">
      <alignment horizontal="center" vertical="center"/>
    </xf>
  </cellXfs>
  <cellStyles count="27">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MainTitle" xfId="6" xr:uid="{00000000-0005-0000-0000-000015000000}"/>
    <cellStyle name="Millares [0]" xfId="26" builtinId="6"/>
    <cellStyle name="Normal" xfId="0" builtinId="0"/>
    <cellStyle name="Numeric" xfId="19" xr:uid="{00000000-0005-0000-0000-000017000000}"/>
    <cellStyle name="NumericWithBorder" xfId="23" xr:uid="{00000000-0005-0000-0000-000018000000}"/>
    <cellStyle name="Percent" xfId="1"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3"/>
  <sheetViews>
    <sheetView tabSelected="1" workbookViewId="0">
      <selection activeCell="L5" sqref="L5"/>
    </sheetView>
  </sheetViews>
  <sheetFormatPr baseColWidth="10" defaultColWidth="9.140625" defaultRowHeight="12.75" x14ac:dyDescent="0.2"/>
  <cols>
    <col min="1" max="1" width="48.28515625" style="4" customWidth="1"/>
    <col min="2" max="2" width="58.140625" style="4" customWidth="1"/>
    <col min="3" max="3" width="60" style="4" customWidth="1"/>
    <col min="4" max="4" width="53.85546875" style="4" customWidth="1"/>
    <col min="5" max="5" width="34.7109375" style="4" customWidth="1"/>
    <col min="6" max="6" width="51.7109375" style="4" customWidth="1"/>
    <col min="7" max="7" width="26.42578125" style="4" customWidth="1"/>
    <col min="8" max="8" width="25.42578125" style="4" customWidth="1"/>
    <col min="9" max="9" width="23" style="38" customWidth="1"/>
    <col min="10" max="10" width="39.42578125" style="38" customWidth="1"/>
    <col min="11" max="11" width="35.7109375" style="4" customWidth="1"/>
    <col min="12" max="12" width="43" style="4" customWidth="1"/>
    <col min="13" max="13" width="39" style="4" customWidth="1"/>
    <col min="14" max="14" width="11.85546875" style="4" customWidth="1"/>
    <col min="15" max="15" width="27.5703125" style="4" customWidth="1"/>
    <col min="16" max="16" width="28.28515625" style="4" customWidth="1"/>
    <col min="17" max="17" width="38.5703125" style="4" customWidth="1"/>
    <col min="18" max="18" width="9.140625" style="4" customWidth="1"/>
    <col min="19" max="16384" width="9.140625" style="5"/>
  </cols>
  <sheetData>
    <row r="1" spans="1:17" x14ac:dyDescent="0.2">
      <c r="A1" s="39" t="s">
        <v>2294</v>
      </c>
      <c r="B1" s="40"/>
      <c r="C1" s="40"/>
      <c r="D1" s="40"/>
      <c r="E1" s="40"/>
      <c r="F1" s="40"/>
      <c r="G1" s="40"/>
      <c r="H1" s="40"/>
      <c r="I1" s="41"/>
      <c r="J1" s="41"/>
      <c r="K1" s="40"/>
      <c r="L1" s="40"/>
      <c r="M1" s="40"/>
      <c r="N1" s="40"/>
      <c r="O1" s="40"/>
      <c r="P1" s="40"/>
      <c r="Q1" s="40"/>
    </row>
    <row r="2" spans="1:17" x14ac:dyDescent="0.2">
      <c r="A2" s="40"/>
      <c r="B2" s="40"/>
      <c r="C2" s="40"/>
      <c r="D2" s="40"/>
      <c r="E2" s="40"/>
      <c r="F2" s="40"/>
      <c r="G2" s="40"/>
      <c r="H2" s="40"/>
      <c r="I2" s="41"/>
      <c r="J2" s="41"/>
      <c r="K2" s="40"/>
      <c r="L2" s="40"/>
      <c r="M2" s="40"/>
      <c r="N2" s="40"/>
      <c r="O2" s="40"/>
      <c r="P2" s="40"/>
      <c r="Q2" s="40"/>
    </row>
    <row r="3" spans="1:17" x14ac:dyDescent="0.2">
      <c r="A3" s="40"/>
      <c r="B3" s="40"/>
      <c r="C3" s="40"/>
      <c r="D3" s="40"/>
      <c r="E3" s="40"/>
      <c r="F3" s="40"/>
      <c r="G3" s="40"/>
      <c r="H3" s="40"/>
      <c r="I3" s="41"/>
      <c r="J3" s="41"/>
      <c r="K3" s="40"/>
      <c r="L3" s="40"/>
      <c r="M3" s="40"/>
      <c r="N3" s="40"/>
      <c r="O3" s="40"/>
      <c r="P3" s="40"/>
      <c r="Q3" s="40"/>
    </row>
    <row r="4" spans="1:17" x14ac:dyDescent="0.2">
      <c r="A4" s="6" t="s">
        <v>2295</v>
      </c>
      <c r="B4" s="6" t="s">
        <v>2296</v>
      </c>
      <c r="C4" s="6" t="s">
        <v>2297</v>
      </c>
      <c r="D4" s="6" t="s">
        <v>2298</v>
      </c>
      <c r="E4" s="6" t="s">
        <v>2299</v>
      </c>
      <c r="F4" s="6" t="s">
        <v>5</v>
      </c>
      <c r="G4" s="6" t="s">
        <v>4</v>
      </c>
      <c r="H4" s="6" t="s">
        <v>29</v>
      </c>
      <c r="I4" s="7" t="s">
        <v>2300</v>
      </c>
      <c r="J4" s="7" t="s">
        <v>2301</v>
      </c>
      <c r="K4" s="6" t="s">
        <v>140</v>
      </c>
      <c r="L4" s="6" t="s">
        <v>68</v>
      </c>
      <c r="M4" s="6" t="s">
        <v>2302</v>
      </c>
      <c r="N4" s="6" t="s">
        <v>3</v>
      </c>
      <c r="O4" s="6" t="s">
        <v>2303</v>
      </c>
      <c r="P4" s="6" t="s">
        <v>2304</v>
      </c>
      <c r="Q4" s="6" t="s">
        <v>2305</v>
      </c>
    </row>
    <row r="5" spans="1:17" ht="102" x14ac:dyDescent="0.2">
      <c r="A5" s="8" t="s">
        <v>2306</v>
      </c>
      <c r="B5" s="9" t="s">
        <v>2403</v>
      </c>
      <c r="C5" s="10">
        <v>1</v>
      </c>
      <c r="D5" s="11">
        <v>2</v>
      </c>
      <c r="E5" s="10">
        <v>11</v>
      </c>
      <c r="F5" s="4">
        <v>1</v>
      </c>
      <c r="G5" s="12" t="s">
        <v>95</v>
      </c>
      <c r="H5" s="4">
        <v>5</v>
      </c>
      <c r="I5" s="13">
        <v>390444684</v>
      </c>
      <c r="J5" s="13">
        <v>390444684</v>
      </c>
      <c r="K5" s="4">
        <v>0</v>
      </c>
      <c r="L5" s="4">
        <v>0</v>
      </c>
      <c r="M5" s="14" t="s">
        <v>2398</v>
      </c>
      <c r="N5" s="15" t="s">
        <v>11</v>
      </c>
      <c r="O5" s="14" t="s">
        <v>2399</v>
      </c>
      <c r="P5" s="14" t="s">
        <v>2400</v>
      </c>
      <c r="Q5" s="14" t="s">
        <v>2401</v>
      </c>
    </row>
    <row r="6" spans="1:17" ht="25.5" x14ac:dyDescent="0.2">
      <c r="A6" s="8" t="s">
        <v>2306</v>
      </c>
      <c r="B6" s="9" t="s">
        <v>2341</v>
      </c>
      <c r="C6" s="10">
        <v>1</v>
      </c>
      <c r="D6" s="11">
        <v>2</v>
      </c>
      <c r="E6" s="10">
        <v>11</v>
      </c>
      <c r="F6" s="4">
        <v>1</v>
      </c>
      <c r="G6" s="12" t="s">
        <v>95</v>
      </c>
      <c r="H6" s="4">
        <v>5</v>
      </c>
      <c r="I6" s="13">
        <v>78000000</v>
      </c>
      <c r="J6" s="13">
        <v>78000000</v>
      </c>
      <c r="K6" s="4">
        <v>0</v>
      </c>
      <c r="L6" s="4">
        <v>0</v>
      </c>
      <c r="M6" s="14" t="s">
        <v>2398</v>
      </c>
      <c r="N6" s="15" t="s">
        <v>11</v>
      </c>
      <c r="O6" s="14" t="s">
        <v>2399</v>
      </c>
      <c r="P6" s="14" t="s">
        <v>2400</v>
      </c>
      <c r="Q6" s="14" t="s">
        <v>2401</v>
      </c>
    </row>
    <row r="7" spans="1:17" ht="102" x14ac:dyDescent="0.2">
      <c r="A7" s="8" t="s">
        <v>2306</v>
      </c>
      <c r="B7" s="9" t="s">
        <v>2404</v>
      </c>
      <c r="C7" s="10">
        <v>1</v>
      </c>
      <c r="D7" s="11">
        <v>2</v>
      </c>
      <c r="E7" s="10">
        <v>11</v>
      </c>
      <c r="F7" s="4">
        <v>1</v>
      </c>
      <c r="G7" s="12" t="s">
        <v>95</v>
      </c>
      <c r="H7" s="4">
        <v>5</v>
      </c>
      <c r="I7" s="13">
        <v>92400000</v>
      </c>
      <c r="J7" s="13">
        <v>92400000</v>
      </c>
      <c r="K7" s="4">
        <v>0</v>
      </c>
      <c r="L7" s="4">
        <v>0</v>
      </c>
      <c r="M7" s="14" t="s">
        <v>2398</v>
      </c>
      <c r="N7" s="15" t="s">
        <v>11</v>
      </c>
      <c r="O7" s="14" t="s">
        <v>2399</v>
      </c>
      <c r="P7" s="14" t="s">
        <v>2400</v>
      </c>
      <c r="Q7" s="14" t="s">
        <v>2401</v>
      </c>
    </row>
    <row r="8" spans="1:17" ht="102" x14ac:dyDescent="0.2">
      <c r="A8" s="8" t="s">
        <v>2306</v>
      </c>
      <c r="B8" s="9" t="s">
        <v>2405</v>
      </c>
      <c r="C8" s="10">
        <v>1</v>
      </c>
      <c r="D8" s="11">
        <v>2</v>
      </c>
      <c r="E8" s="10">
        <v>11</v>
      </c>
      <c r="F8" s="4">
        <v>1</v>
      </c>
      <c r="G8" s="12" t="s">
        <v>95</v>
      </c>
      <c r="H8" s="4">
        <v>5</v>
      </c>
      <c r="I8" s="13">
        <v>112800000</v>
      </c>
      <c r="J8" s="13">
        <v>112800000</v>
      </c>
      <c r="K8" s="4">
        <v>0</v>
      </c>
      <c r="L8" s="4">
        <v>0</v>
      </c>
      <c r="M8" s="14" t="s">
        <v>2398</v>
      </c>
      <c r="N8" s="15" t="s">
        <v>11</v>
      </c>
      <c r="O8" s="14" t="s">
        <v>2399</v>
      </c>
      <c r="P8" s="14" t="s">
        <v>2400</v>
      </c>
      <c r="Q8" s="14" t="s">
        <v>2401</v>
      </c>
    </row>
    <row r="9" spans="1:17" ht="76.5" x14ac:dyDescent="0.2">
      <c r="A9" s="8" t="s">
        <v>2550</v>
      </c>
      <c r="B9" s="9" t="s">
        <v>2406</v>
      </c>
      <c r="C9" s="10">
        <v>4</v>
      </c>
      <c r="D9" s="11">
        <v>4</v>
      </c>
      <c r="E9" s="10">
        <v>8</v>
      </c>
      <c r="F9" s="4">
        <v>1</v>
      </c>
      <c r="G9" s="12" t="s">
        <v>95</v>
      </c>
      <c r="H9" s="4">
        <v>5</v>
      </c>
      <c r="I9" s="13">
        <v>1400799000</v>
      </c>
      <c r="J9" s="13">
        <v>1400799000</v>
      </c>
      <c r="K9" s="4">
        <v>0</v>
      </c>
      <c r="L9" s="4">
        <v>0</v>
      </c>
      <c r="M9" s="14" t="s">
        <v>2398</v>
      </c>
      <c r="N9" s="15" t="s">
        <v>11</v>
      </c>
      <c r="O9" s="14" t="s">
        <v>2399</v>
      </c>
      <c r="P9" s="14" t="s">
        <v>2400</v>
      </c>
      <c r="Q9" s="14" t="s">
        <v>2401</v>
      </c>
    </row>
    <row r="10" spans="1:17" ht="51" x14ac:dyDescent="0.2">
      <c r="A10" s="16" t="s">
        <v>2551</v>
      </c>
      <c r="B10" s="9" t="s">
        <v>2407</v>
      </c>
      <c r="C10" s="17" t="s">
        <v>2395</v>
      </c>
      <c r="D10" s="17" t="s">
        <v>2396</v>
      </c>
      <c r="E10" s="17" t="s">
        <v>2397</v>
      </c>
      <c r="F10" s="4">
        <v>1</v>
      </c>
      <c r="G10" s="12" t="s">
        <v>47</v>
      </c>
      <c r="H10" s="4">
        <v>5</v>
      </c>
      <c r="I10" s="13">
        <v>389045000</v>
      </c>
      <c r="J10" s="13">
        <v>389045000</v>
      </c>
      <c r="K10" s="4">
        <v>0</v>
      </c>
      <c r="L10" s="4">
        <v>0</v>
      </c>
      <c r="M10" s="14" t="s">
        <v>2398</v>
      </c>
      <c r="N10" s="15" t="s">
        <v>11</v>
      </c>
      <c r="O10" s="14" t="s">
        <v>2399</v>
      </c>
      <c r="P10" s="14" t="s">
        <v>2400</v>
      </c>
      <c r="Q10" s="14" t="s">
        <v>2401</v>
      </c>
    </row>
    <row r="11" spans="1:17" ht="63.75" x14ac:dyDescent="0.2">
      <c r="A11" s="16" t="s">
        <v>2552</v>
      </c>
      <c r="B11" s="9" t="s">
        <v>2408</v>
      </c>
      <c r="C11" s="10">
        <v>5</v>
      </c>
      <c r="D11" s="11">
        <v>5</v>
      </c>
      <c r="E11" s="10">
        <v>7</v>
      </c>
      <c r="F11" s="4">
        <v>1</v>
      </c>
      <c r="G11" s="12" t="s">
        <v>95</v>
      </c>
      <c r="H11" s="4">
        <v>5</v>
      </c>
      <c r="I11" s="13">
        <v>1513964000</v>
      </c>
      <c r="J11" s="13">
        <v>1513964000</v>
      </c>
      <c r="K11" s="4">
        <v>0</v>
      </c>
      <c r="L11" s="4">
        <v>0</v>
      </c>
      <c r="M11" s="14" t="s">
        <v>2398</v>
      </c>
      <c r="N11" s="15" t="s">
        <v>11</v>
      </c>
      <c r="O11" s="14" t="s">
        <v>2399</v>
      </c>
      <c r="P11" s="14" t="s">
        <v>2400</v>
      </c>
      <c r="Q11" s="14" t="s">
        <v>2401</v>
      </c>
    </row>
    <row r="12" spans="1:17" ht="51" x14ac:dyDescent="0.2">
      <c r="A12" s="16" t="s">
        <v>2552</v>
      </c>
      <c r="B12" s="18" t="s">
        <v>2409</v>
      </c>
      <c r="C12" s="10">
        <v>5</v>
      </c>
      <c r="D12" s="11">
        <v>5</v>
      </c>
      <c r="E12" s="10">
        <v>7</v>
      </c>
      <c r="F12" s="4">
        <v>1</v>
      </c>
      <c r="G12" s="12" t="s">
        <v>95</v>
      </c>
      <c r="H12" s="4">
        <v>5</v>
      </c>
      <c r="I12" s="13">
        <v>2860730000</v>
      </c>
      <c r="J12" s="13">
        <v>2860730000</v>
      </c>
      <c r="K12" s="4">
        <v>0</v>
      </c>
      <c r="L12" s="4">
        <v>0</v>
      </c>
      <c r="M12" s="14" t="s">
        <v>2398</v>
      </c>
      <c r="N12" s="15" t="s">
        <v>11</v>
      </c>
      <c r="O12" s="14" t="s">
        <v>2399</v>
      </c>
      <c r="P12" s="14" t="s">
        <v>2400</v>
      </c>
      <c r="Q12" s="14" t="s">
        <v>2401</v>
      </c>
    </row>
    <row r="13" spans="1:17" ht="38.25" x14ac:dyDescent="0.2">
      <c r="A13" s="19" t="s">
        <v>2553</v>
      </c>
      <c r="B13" s="9" t="s">
        <v>2410</v>
      </c>
      <c r="C13" s="10">
        <v>5</v>
      </c>
      <c r="D13" s="11">
        <v>7</v>
      </c>
      <c r="E13" s="10">
        <v>7</v>
      </c>
      <c r="F13" s="4">
        <v>1</v>
      </c>
      <c r="G13" s="12" t="s">
        <v>13</v>
      </c>
      <c r="H13" s="4">
        <v>5</v>
      </c>
      <c r="I13" s="13">
        <v>441747272.72727269</v>
      </c>
      <c r="J13" s="13">
        <v>441747272.72727269</v>
      </c>
      <c r="K13" s="4">
        <v>0</v>
      </c>
      <c r="L13" s="4">
        <v>0</v>
      </c>
      <c r="M13" s="14" t="s">
        <v>2398</v>
      </c>
      <c r="N13" s="15" t="s">
        <v>11</v>
      </c>
      <c r="O13" s="14" t="s">
        <v>2399</v>
      </c>
      <c r="P13" s="14" t="s">
        <v>2400</v>
      </c>
      <c r="Q13" s="14" t="s">
        <v>2401</v>
      </c>
    </row>
    <row r="14" spans="1:17" ht="63.75" x14ac:dyDescent="0.2">
      <c r="A14" s="19" t="s">
        <v>2553</v>
      </c>
      <c r="B14" s="9" t="s">
        <v>2411</v>
      </c>
      <c r="C14" s="10">
        <v>6</v>
      </c>
      <c r="D14" s="11">
        <v>7</v>
      </c>
      <c r="E14" s="10">
        <v>8</v>
      </c>
      <c r="F14" s="4">
        <v>1</v>
      </c>
      <c r="G14" s="12" t="s">
        <v>27</v>
      </c>
      <c r="H14" s="4">
        <v>5</v>
      </c>
      <c r="I14" s="13">
        <f>I13*0.1</f>
        <v>44174727.272727273</v>
      </c>
      <c r="J14" s="13">
        <f>J13*0.1</f>
        <v>44174727.272727273</v>
      </c>
      <c r="K14" s="4">
        <v>0</v>
      </c>
      <c r="L14" s="4">
        <v>0</v>
      </c>
      <c r="M14" s="14" t="s">
        <v>2398</v>
      </c>
      <c r="N14" s="15" t="s">
        <v>11</v>
      </c>
      <c r="O14" s="14" t="s">
        <v>2399</v>
      </c>
      <c r="P14" s="14" t="s">
        <v>2400</v>
      </c>
      <c r="Q14" s="14" t="s">
        <v>2401</v>
      </c>
    </row>
    <row r="15" spans="1:17" ht="63.75" x14ac:dyDescent="0.2">
      <c r="A15" s="8" t="s">
        <v>2306</v>
      </c>
      <c r="B15" s="9" t="s">
        <v>2412</v>
      </c>
      <c r="C15" s="10">
        <v>1</v>
      </c>
      <c r="D15" s="11">
        <v>2</v>
      </c>
      <c r="E15" s="10">
        <v>11</v>
      </c>
      <c r="F15" s="4">
        <v>1</v>
      </c>
      <c r="G15" s="12" t="s">
        <v>95</v>
      </c>
      <c r="H15" s="4">
        <v>5</v>
      </c>
      <c r="I15" s="20">
        <v>120000000</v>
      </c>
      <c r="J15" s="20">
        <v>120000000</v>
      </c>
      <c r="K15" s="4">
        <v>0</v>
      </c>
      <c r="L15" s="4">
        <v>0</v>
      </c>
      <c r="M15" s="14" t="s">
        <v>2398</v>
      </c>
      <c r="N15" s="15" t="s">
        <v>11</v>
      </c>
      <c r="O15" s="14" t="s">
        <v>2399</v>
      </c>
      <c r="P15" s="14" t="s">
        <v>2400</v>
      </c>
      <c r="Q15" s="14" t="s">
        <v>2401</v>
      </c>
    </row>
    <row r="16" spans="1:17" ht="63.75" x14ac:dyDescent="0.2">
      <c r="A16" s="16" t="s">
        <v>2554</v>
      </c>
      <c r="B16" s="9" t="s">
        <v>2413</v>
      </c>
      <c r="C16" s="10">
        <v>5</v>
      </c>
      <c r="D16" s="11">
        <v>7</v>
      </c>
      <c r="E16" s="10">
        <v>8</v>
      </c>
      <c r="F16" s="4">
        <v>1</v>
      </c>
      <c r="G16" s="12" t="s">
        <v>13</v>
      </c>
      <c r="H16" s="4">
        <v>5</v>
      </c>
      <c r="I16" s="13">
        <v>1200428080</v>
      </c>
      <c r="J16" s="13">
        <v>1200428080</v>
      </c>
      <c r="K16" s="4">
        <v>0</v>
      </c>
      <c r="L16" s="4">
        <v>0</v>
      </c>
      <c r="M16" s="14" t="s">
        <v>2398</v>
      </c>
      <c r="N16" s="15" t="s">
        <v>11</v>
      </c>
      <c r="O16" s="14" t="s">
        <v>2399</v>
      </c>
      <c r="P16" s="14" t="s">
        <v>2400</v>
      </c>
      <c r="Q16" s="14" t="s">
        <v>2401</v>
      </c>
    </row>
    <row r="17" spans="1:17" ht="89.25" x14ac:dyDescent="0.2">
      <c r="A17" s="16" t="s">
        <v>2554</v>
      </c>
      <c r="B17" s="9" t="s">
        <v>2414</v>
      </c>
      <c r="C17" s="10">
        <v>6</v>
      </c>
      <c r="D17" s="11">
        <v>7</v>
      </c>
      <c r="E17" s="10">
        <v>9</v>
      </c>
      <c r="F17" s="4">
        <v>1</v>
      </c>
      <c r="G17" s="12" t="s">
        <v>27</v>
      </c>
      <c r="H17" s="4">
        <v>5</v>
      </c>
      <c r="I17" s="13">
        <v>68482921</v>
      </c>
      <c r="J17" s="13">
        <v>68482921</v>
      </c>
      <c r="K17" s="4">
        <v>0</v>
      </c>
      <c r="L17" s="4">
        <v>0</v>
      </c>
      <c r="M17" s="14" t="s">
        <v>2398</v>
      </c>
      <c r="N17" s="15" t="s">
        <v>11</v>
      </c>
      <c r="O17" s="14" t="s">
        <v>2399</v>
      </c>
      <c r="P17" s="14" t="s">
        <v>2400</v>
      </c>
      <c r="Q17" s="14" t="s">
        <v>2401</v>
      </c>
    </row>
    <row r="18" spans="1:17" ht="51" x14ac:dyDescent="0.2">
      <c r="A18" s="8" t="s">
        <v>2306</v>
      </c>
      <c r="B18" s="18" t="s">
        <v>2415</v>
      </c>
      <c r="C18" s="10">
        <v>1</v>
      </c>
      <c r="D18" s="11">
        <v>2</v>
      </c>
      <c r="E18" s="10">
        <v>11</v>
      </c>
      <c r="F18" s="4">
        <v>1</v>
      </c>
      <c r="G18" s="12" t="s">
        <v>95</v>
      </c>
      <c r="H18" s="4">
        <v>5</v>
      </c>
      <c r="I18" s="13">
        <v>84000000</v>
      </c>
      <c r="J18" s="13">
        <v>84000000</v>
      </c>
      <c r="K18" s="4">
        <v>0</v>
      </c>
      <c r="L18" s="4">
        <v>0</v>
      </c>
      <c r="M18" s="14" t="s">
        <v>2398</v>
      </c>
      <c r="N18" s="15" t="s">
        <v>11</v>
      </c>
      <c r="O18" s="14" t="s">
        <v>2399</v>
      </c>
      <c r="P18" s="14" t="s">
        <v>2400</v>
      </c>
      <c r="Q18" s="14" t="s">
        <v>2401</v>
      </c>
    </row>
    <row r="19" spans="1:17" ht="51" x14ac:dyDescent="0.2">
      <c r="A19" s="8" t="s">
        <v>2306</v>
      </c>
      <c r="B19" s="18" t="s">
        <v>2342</v>
      </c>
      <c r="C19" s="10">
        <v>1</v>
      </c>
      <c r="D19" s="11">
        <v>2</v>
      </c>
      <c r="E19" s="10">
        <v>11</v>
      </c>
      <c r="F19" s="4">
        <v>1</v>
      </c>
      <c r="G19" s="12" t="s">
        <v>95</v>
      </c>
      <c r="H19" s="4">
        <v>5</v>
      </c>
      <c r="I19" s="13">
        <v>540000000</v>
      </c>
      <c r="J19" s="13">
        <v>540000000</v>
      </c>
      <c r="K19" s="4">
        <v>0</v>
      </c>
      <c r="L19" s="4">
        <v>0</v>
      </c>
      <c r="M19" s="14" t="s">
        <v>2398</v>
      </c>
      <c r="N19" s="15" t="s">
        <v>11</v>
      </c>
      <c r="O19" s="14" t="s">
        <v>2399</v>
      </c>
      <c r="P19" s="14" t="s">
        <v>2400</v>
      </c>
      <c r="Q19" s="14" t="s">
        <v>2401</v>
      </c>
    </row>
    <row r="20" spans="1:17" ht="63.75" x14ac:dyDescent="0.2">
      <c r="A20" s="21" t="s">
        <v>2555</v>
      </c>
      <c r="B20" s="9" t="s">
        <v>2416</v>
      </c>
      <c r="C20" s="10">
        <v>5</v>
      </c>
      <c r="D20" s="11">
        <v>7</v>
      </c>
      <c r="E20" s="10">
        <v>8</v>
      </c>
      <c r="F20" s="4">
        <v>1</v>
      </c>
      <c r="G20" s="12" t="s">
        <v>13</v>
      </c>
      <c r="H20" s="4">
        <v>5</v>
      </c>
      <c r="I20" s="13">
        <v>1511560909</v>
      </c>
      <c r="J20" s="13">
        <v>1511560909</v>
      </c>
      <c r="K20" s="4">
        <v>0</v>
      </c>
      <c r="L20" s="4">
        <v>0</v>
      </c>
      <c r="M20" s="14" t="s">
        <v>2398</v>
      </c>
      <c r="N20" s="15" t="s">
        <v>11</v>
      </c>
      <c r="O20" s="14" t="s">
        <v>2399</v>
      </c>
      <c r="P20" s="14" t="s">
        <v>2400</v>
      </c>
      <c r="Q20" s="14" t="s">
        <v>2401</v>
      </c>
    </row>
    <row r="21" spans="1:17" ht="89.25" x14ac:dyDescent="0.2">
      <c r="A21" s="21" t="s">
        <v>2555</v>
      </c>
      <c r="B21" s="9" t="s">
        <v>2417</v>
      </c>
      <c r="C21" s="10">
        <v>6</v>
      </c>
      <c r="D21" s="11">
        <v>7</v>
      </c>
      <c r="E21" s="10">
        <v>9</v>
      </c>
      <c r="F21" s="4">
        <v>1</v>
      </c>
      <c r="G21" s="12" t="s">
        <v>27</v>
      </c>
      <c r="H21" s="4">
        <v>5</v>
      </c>
      <c r="I21" s="13">
        <v>151156091</v>
      </c>
      <c r="J21" s="13">
        <v>151156091</v>
      </c>
      <c r="K21" s="4">
        <v>0</v>
      </c>
      <c r="L21" s="4">
        <v>0</v>
      </c>
      <c r="M21" s="14" t="s">
        <v>2398</v>
      </c>
      <c r="N21" s="15" t="s">
        <v>11</v>
      </c>
      <c r="O21" s="14" t="s">
        <v>2399</v>
      </c>
      <c r="P21" s="14" t="s">
        <v>2400</v>
      </c>
      <c r="Q21" s="14" t="s">
        <v>2401</v>
      </c>
    </row>
    <row r="22" spans="1:17" ht="38.25" x14ac:dyDescent="0.2">
      <c r="A22" s="21" t="s">
        <v>2556</v>
      </c>
      <c r="B22" s="18" t="s">
        <v>2343</v>
      </c>
      <c r="C22" s="10">
        <v>5</v>
      </c>
      <c r="D22" s="11">
        <v>7</v>
      </c>
      <c r="E22" s="10">
        <v>8</v>
      </c>
      <c r="F22" s="4">
        <v>1</v>
      </c>
      <c r="G22" s="12" t="s">
        <v>13</v>
      </c>
      <c r="H22" s="4">
        <v>5</v>
      </c>
      <c r="I22" s="13">
        <v>396050000</v>
      </c>
      <c r="J22" s="13">
        <v>396050000</v>
      </c>
      <c r="K22" s="4">
        <v>0</v>
      </c>
      <c r="L22" s="4">
        <v>0</v>
      </c>
      <c r="M22" s="14" t="s">
        <v>2398</v>
      </c>
      <c r="N22" s="15" t="s">
        <v>11</v>
      </c>
      <c r="O22" s="14" t="s">
        <v>2399</v>
      </c>
      <c r="P22" s="14" t="s">
        <v>2400</v>
      </c>
      <c r="Q22" s="14" t="s">
        <v>2401</v>
      </c>
    </row>
    <row r="23" spans="1:17" ht="63.75" x14ac:dyDescent="0.2">
      <c r="A23" s="21" t="s">
        <v>2556</v>
      </c>
      <c r="B23" s="18" t="s">
        <v>2418</v>
      </c>
      <c r="C23" s="10">
        <v>6</v>
      </c>
      <c r="D23" s="11">
        <v>7</v>
      </c>
      <c r="E23" s="10">
        <v>9</v>
      </c>
      <c r="F23" s="4">
        <v>1</v>
      </c>
      <c r="G23" s="12" t="s">
        <v>27</v>
      </c>
      <c r="H23" s="4">
        <v>5</v>
      </c>
      <c r="I23" s="13">
        <v>39605000</v>
      </c>
      <c r="J23" s="13">
        <v>39605000</v>
      </c>
      <c r="K23" s="4">
        <v>0</v>
      </c>
      <c r="L23" s="4">
        <v>0</v>
      </c>
      <c r="M23" s="14" t="s">
        <v>2398</v>
      </c>
      <c r="N23" s="15" t="s">
        <v>11</v>
      </c>
      <c r="O23" s="14" t="s">
        <v>2399</v>
      </c>
      <c r="P23" s="14" t="s">
        <v>2400</v>
      </c>
      <c r="Q23" s="14" t="s">
        <v>2401</v>
      </c>
    </row>
    <row r="24" spans="1:17" ht="25.5" x14ac:dyDescent="0.2">
      <c r="A24" s="19" t="s">
        <v>2553</v>
      </c>
      <c r="B24" s="22" t="s">
        <v>2344</v>
      </c>
      <c r="C24" s="10">
        <v>6</v>
      </c>
      <c r="D24" s="11">
        <v>7</v>
      </c>
      <c r="E24" s="10">
        <v>9</v>
      </c>
      <c r="F24" s="4">
        <v>1</v>
      </c>
      <c r="G24" s="12" t="s">
        <v>13</v>
      </c>
      <c r="H24" s="4">
        <v>5</v>
      </c>
      <c r="I24" s="13">
        <v>1860569000</v>
      </c>
      <c r="J24" s="13">
        <v>1860569000</v>
      </c>
      <c r="K24" s="4">
        <v>0</v>
      </c>
      <c r="L24" s="4">
        <v>0</v>
      </c>
      <c r="M24" s="14" t="s">
        <v>2398</v>
      </c>
      <c r="N24" s="15" t="s">
        <v>11</v>
      </c>
      <c r="O24" s="14" t="s">
        <v>2399</v>
      </c>
      <c r="P24" s="14" t="s">
        <v>2400</v>
      </c>
      <c r="Q24" s="14" t="s">
        <v>2401</v>
      </c>
    </row>
    <row r="25" spans="1:17" ht="63.75" x14ac:dyDescent="0.2">
      <c r="A25" s="8" t="s">
        <v>2306</v>
      </c>
      <c r="B25" s="18" t="s">
        <v>2419</v>
      </c>
      <c r="C25" s="10">
        <v>1</v>
      </c>
      <c r="D25" s="11">
        <v>2</v>
      </c>
      <c r="E25" s="10">
        <v>11</v>
      </c>
      <c r="F25" s="4">
        <v>1</v>
      </c>
      <c r="G25" s="12" t="s">
        <v>95</v>
      </c>
      <c r="H25" s="4">
        <v>5</v>
      </c>
      <c r="I25" s="13">
        <v>151368336</v>
      </c>
      <c r="J25" s="13">
        <v>151368336</v>
      </c>
      <c r="K25" s="4">
        <v>0</v>
      </c>
      <c r="L25" s="4">
        <v>0</v>
      </c>
      <c r="M25" s="14" t="s">
        <v>2398</v>
      </c>
      <c r="N25" s="15" t="s">
        <v>11</v>
      </c>
      <c r="O25" s="14" t="s">
        <v>2399</v>
      </c>
      <c r="P25" s="14" t="s">
        <v>2400</v>
      </c>
      <c r="Q25" s="14" t="s">
        <v>2401</v>
      </c>
    </row>
    <row r="26" spans="1:17" ht="63.75" x14ac:dyDescent="0.2">
      <c r="A26" s="8" t="s">
        <v>2306</v>
      </c>
      <c r="B26" s="18" t="s">
        <v>2420</v>
      </c>
      <c r="C26" s="10">
        <v>1</v>
      </c>
      <c r="D26" s="11">
        <v>2</v>
      </c>
      <c r="E26" s="10">
        <v>11</v>
      </c>
      <c r="F26" s="4">
        <v>1</v>
      </c>
      <c r="G26" s="12" t="s">
        <v>95</v>
      </c>
      <c r="H26" s="4">
        <v>5</v>
      </c>
      <c r="I26" s="13">
        <f>151368336-7206256</f>
        <v>144162080</v>
      </c>
      <c r="J26" s="13">
        <f>151368336-7206256</f>
        <v>144162080</v>
      </c>
      <c r="K26" s="4">
        <v>0</v>
      </c>
      <c r="L26" s="4">
        <v>0</v>
      </c>
      <c r="M26" s="14" t="s">
        <v>2398</v>
      </c>
      <c r="N26" s="15" t="s">
        <v>11</v>
      </c>
      <c r="O26" s="14" t="s">
        <v>2399</v>
      </c>
      <c r="P26" s="14" t="s">
        <v>2400</v>
      </c>
      <c r="Q26" s="14" t="s">
        <v>2401</v>
      </c>
    </row>
    <row r="27" spans="1:17" ht="63.75" x14ac:dyDescent="0.2">
      <c r="A27" s="8" t="s">
        <v>2306</v>
      </c>
      <c r="B27" s="18" t="s">
        <v>2419</v>
      </c>
      <c r="C27" s="10">
        <v>1</v>
      </c>
      <c r="D27" s="11">
        <v>2</v>
      </c>
      <c r="E27" s="10">
        <v>11</v>
      </c>
      <c r="F27" s="4">
        <v>1</v>
      </c>
      <c r="G27" s="12" t="s">
        <v>95</v>
      </c>
      <c r="H27" s="4">
        <v>5</v>
      </c>
      <c r="I27" s="13">
        <v>182939040</v>
      </c>
      <c r="J27" s="13">
        <v>182939040</v>
      </c>
      <c r="K27" s="4">
        <v>0</v>
      </c>
      <c r="L27" s="4">
        <v>0</v>
      </c>
      <c r="M27" s="14" t="s">
        <v>2398</v>
      </c>
      <c r="N27" s="15" t="s">
        <v>11</v>
      </c>
      <c r="O27" s="14" t="s">
        <v>2399</v>
      </c>
      <c r="P27" s="14" t="s">
        <v>2400</v>
      </c>
      <c r="Q27" s="14" t="s">
        <v>2401</v>
      </c>
    </row>
    <row r="28" spans="1:17" ht="102" x14ac:dyDescent="0.2">
      <c r="A28" s="8" t="s">
        <v>2306</v>
      </c>
      <c r="B28" s="18" t="s">
        <v>2421</v>
      </c>
      <c r="C28" s="10">
        <v>1</v>
      </c>
      <c r="D28" s="11">
        <v>2</v>
      </c>
      <c r="E28" s="10">
        <v>11</v>
      </c>
      <c r="F28" s="4">
        <v>1</v>
      </c>
      <c r="G28" s="12" t="s">
        <v>95</v>
      </c>
      <c r="H28" s="4">
        <v>5</v>
      </c>
      <c r="I28" s="13">
        <v>27000000</v>
      </c>
      <c r="J28" s="13">
        <v>27000000</v>
      </c>
      <c r="K28" s="4">
        <v>0</v>
      </c>
      <c r="L28" s="4">
        <v>0</v>
      </c>
      <c r="M28" s="14" t="s">
        <v>2398</v>
      </c>
      <c r="N28" s="15" t="s">
        <v>2402</v>
      </c>
      <c r="O28" s="14" t="s">
        <v>2399</v>
      </c>
      <c r="P28" s="14" t="s">
        <v>2400</v>
      </c>
      <c r="Q28" s="14" t="s">
        <v>2401</v>
      </c>
    </row>
    <row r="29" spans="1:17" ht="51" x14ac:dyDescent="0.2">
      <c r="A29" s="8" t="s">
        <v>2306</v>
      </c>
      <c r="B29" s="18" t="s">
        <v>2422</v>
      </c>
      <c r="C29" s="10">
        <v>1</v>
      </c>
      <c r="D29" s="11">
        <v>2</v>
      </c>
      <c r="E29" s="10">
        <v>11</v>
      </c>
      <c r="F29" s="4">
        <v>1</v>
      </c>
      <c r="G29" s="12" t="s">
        <v>95</v>
      </c>
      <c r="H29" s="4">
        <v>5</v>
      </c>
      <c r="I29" s="13">
        <v>84000000</v>
      </c>
      <c r="J29" s="13">
        <v>84000000</v>
      </c>
      <c r="K29" s="4">
        <v>0</v>
      </c>
      <c r="L29" s="4">
        <v>0</v>
      </c>
      <c r="M29" s="14" t="s">
        <v>2398</v>
      </c>
      <c r="N29" s="15" t="s">
        <v>11</v>
      </c>
      <c r="O29" s="14" t="s">
        <v>2399</v>
      </c>
      <c r="P29" s="14" t="s">
        <v>2400</v>
      </c>
      <c r="Q29" s="14" t="s">
        <v>2401</v>
      </c>
    </row>
    <row r="30" spans="1:17" ht="63.75" x14ac:dyDescent="0.2">
      <c r="A30" s="8" t="s">
        <v>2306</v>
      </c>
      <c r="B30" s="18" t="s">
        <v>2423</v>
      </c>
      <c r="C30" s="10">
        <v>1</v>
      </c>
      <c r="D30" s="11">
        <v>2</v>
      </c>
      <c r="E30" s="10">
        <v>11</v>
      </c>
      <c r="F30" s="4">
        <v>1</v>
      </c>
      <c r="G30" s="12" t="s">
        <v>95</v>
      </c>
      <c r="H30" s="4">
        <v>5</v>
      </c>
      <c r="I30" s="13">
        <v>42134544</v>
      </c>
      <c r="J30" s="13">
        <v>42134544</v>
      </c>
      <c r="K30" s="4">
        <v>0</v>
      </c>
      <c r="L30" s="4">
        <v>0</v>
      </c>
      <c r="M30" s="14" t="s">
        <v>2398</v>
      </c>
      <c r="N30" s="15" t="s">
        <v>11</v>
      </c>
      <c r="O30" s="14" t="s">
        <v>2399</v>
      </c>
      <c r="P30" s="14" t="s">
        <v>2400</v>
      </c>
      <c r="Q30" s="14" t="s">
        <v>2401</v>
      </c>
    </row>
    <row r="31" spans="1:17" ht="38.25" x14ac:dyDescent="0.2">
      <c r="A31" s="16" t="s">
        <v>2557</v>
      </c>
      <c r="B31" s="18" t="s">
        <v>2424</v>
      </c>
      <c r="C31" s="10">
        <v>3</v>
      </c>
      <c r="D31" s="11">
        <v>4</v>
      </c>
      <c r="E31" s="10">
        <v>8</v>
      </c>
      <c r="F31" s="4">
        <v>1</v>
      </c>
      <c r="G31" s="12" t="s">
        <v>47</v>
      </c>
      <c r="H31" s="4">
        <v>5</v>
      </c>
      <c r="I31" s="13">
        <v>346700664</v>
      </c>
      <c r="J31" s="13">
        <v>346700664</v>
      </c>
      <c r="K31" s="4">
        <v>0</v>
      </c>
      <c r="L31" s="4">
        <v>0</v>
      </c>
      <c r="M31" s="14" t="s">
        <v>2398</v>
      </c>
      <c r="N31" s="15" t="s">
        <v>11</v>
      </c>
      <c r="O31" s="14" t="s">
        <v>2399</v>
      </c>
      <c r="P31" s="14" t="s">
        <v>2400</v>
      </c>
      <c r="Q31" s="14" t="s">
        <v>2401</v>
      </c>
    </row>
    <row r="32" spans="1:17" ht="76.5" x14ac:dyDescent="0.2">
      <c r="A32" s="8" t="s">
        <v>2306</v>
      </c>
      <c r="B32" s="18" t="s">
        <v>2425</v>
      </c>
      <c r="C32" s="10">
        <v>1</v>
      </c>
      <c r="D32" s="11">
        <v>2</v>
      </c>
      <c r="E32" s="10">
        <v>11</v>
      </c>
      <c r="F32" s="4">
        <v>1</v>
      </c>
      <c r="G32" s="12" t="s">
        <v>95</v>
      </c>
      <c r="H32" s="4">
        <v>5</v>
      </c>
      <c r="I32" s="23">
        <v>27000000</v>
      </c>
      <c r="J32" s="23">
        <v>27000000</v>
      </c>
      <c r="K32" s="4">
        <v>0</v>
      </c>
      <c r="L32" s="4">
        <v>0</v>
      </c>
      <c r="M32" s="14" t="s">
        <v>2398</v>
      </c>
      <c r="N32" s="15" t="s">
        <v>11</v>
      </c>
      <c r="O32" s="14" t="s">
        <v>2399</v>
      </c>
      <c r="P32" s="14" t="s">
        <v>2400</v>
      </c>
      <c r="Q32" s="14" t="s">
        <v>2401</v>
      </c>
    </row>
    <row r="33" spans="1:17" ht="76.5" x14ac:dyDescent="0.2">
      <c r="A33" s="8" t="s">
        <v>2306</v>
      </c>
      <c r="B33" s="18" t="s">
        <v>2426</v>
      </c>
      <c r="C33" s="10">
        <v>1</v>
      </c>
      <c r="D33" s="11">
        <v>2</v>
      </c>
      <c r="E33" s="10">
        <v>11</v>
      </c>
      <c r="F33" s="4">
        <v>1</v>
      </c>
      <c r="G33" s="12" t="s">
        <v>95</v>
      </c>
      <c r="H33" s="4">
        <v>5</v>
      </c>
      <c r="I33" s="23">
        <v>151368336</v>
      </c>
      <c r="J33" s="23">
        <v>151368336</v>
      </c>
      <c r="K33" s="4">
        <v>0</v>
      </c>
      <c r="L33" s="4">
        <v>0</v>
      </c>
      <c r="M33" s="14" t="s">
        <v>2398</v>
      </c>
      <c r="N33" s="15" t="s">
        <v>11</v>
      </c>
      <c r="O33" s="14" t="s">
        <v>2399</v>
      </c>
      <c r="P33" s="14" t="s">
        <v>2400</v>
      </c>
      <c r="Q33" s="14" t="s">
        <v>2401</v>
      </c>
    </row>
    <row r="34" spans="1:17" ht="63.75" x14ac:dyDescent="0.2">
      <c r="A34" s="16" t="s">
        <v>2558</v>
      </c>
      <c r="B34" s="18" t="s">
        <v>2427</v>
      </c>
      <c r="C34" s="10">
        <v>4</v>
      </c>
      <c r="D34" s="11">
        <v>5</v>
      </c>
      <c r="E34" s="10">
        <v>5</v>
      </c>
      <c r="F34" s="4">
        <v>1</v>
      </c>
      <c r="G34" s="24" t="s">
        <v>95</v>
      </c>
      <c r="H34" s="4">
        <v>5</v>
      </c>
      <c r="I34" s="13">
        <v>250169000</v>
      </c>
      <c r="J34" s="13">
        <v>250169000</v>
      </c>
      <c r="K34" s="4">
        <v>0</v>
      </c>
      <c r="L34" s="4">
        <v>0</v>
      </c>
      <c r="M34" s="14" t="s">
        <v>2398</v>
      </c>
      <c r="N34" s="15" t="s">
        <v>11</v>
      </c>
      <c r="O34" s="14" t="s">
        <v>2399</v>
      </c>
      <c r="P34" s="14" t="s">
        <v>2400</v>
      </c>
      <c r="Q34" s="14" t="s">
        <v>2401</v>
      </c>
    </row>
    <row r="35" spans="1:17" ht="165.75" x14ac:dyDescent="0.2">
      <c r="A35" s="16" t="s">
        <v>2559</v>
      </c>
      <c r="B35" s="18" t="s">
        <v>2428</v>
      </c>
      <c r="C35" s="10">
        <v>4</v>
      </c>
      <c r="D35" s="11">
        <v>6</v>
      </c>
      <c r="E35" s="10">
        <v>8</v>
      </c>
      <c r="F35" s="4">
        <v>1</v>
      </c>
      <c r="G35" s="12" t="s">
        <v>13</v>
      </c>
      <c r="H35" s="4">
        <v>5</v>
      </c>
      <c r="I35" s="13">
        <v>2568539858</v>
      </c>
      <c r="J35" s="13">
        <v>2568539858</v>
      </c>
      <c r="K35" s="4">
        <v>0</v>
      </c>
      <c r="L35" s="4">
        <v>0</v>
      </c>
      <c r="M35" s="14" t="s">
        <v>2398</v>
      </c>
      <c r="N35" s="15" t="s">
        <v>11</v>
      </c>
      <c r="O35" s="14" t="s">
        <v>2399</v>
      </c>
      <c r="P35" s="14" t="s">
        <v>2400</v>
      </c>
      <c r="Q35" s="14" t="s">
        <v>2401</v>
      </c>
    </row>
    <row r="36" spans="1:17" ht="191.25" x14ac:dyDescent="0.2">
      <c r="A36" s="16" t="s">
        <v>2559</v>
      </c>
      <c r="B36" s="18" t="s">
        <v>2429</v>
      </c>
      <c r="C36" s="11">
        <v>5</v>
      </c>
      <c r="D36" s="11">
        <v>6</v>
      </c>
      <c r="E36" s="10">
        <v>9</v>
      </c>
      <c r="F36" s="4">
        <v>1</v>
      </c>
      <c r="G36" s="12" t="s">
        <v>27</v>
      </c>
      <c r="H36" s="4">
        <v>5</v>
      </c>
      <c r="I36" s="13">
        <v>256853986</v>
      </c>
      <c r="J36" s="13">
        <v>256853986</v>
      </c>
      <c r="K36" s="4">
        <v>0</v>
      </c>
      <c r="L36" s="4">
        <v>0</v>
      </c>
      <c r="M36" s="14" t="s">
        <v>2398</v>
      </c>
      <c r="N36" s="15" t="s">
        <v>11</v>
      </c>
      <c r="O36" s="14" t="s">
        <v>2399</v>
      </c>
      <c r="P36" s="14" t="s">
        <v>2400</v>
      </c>
      <c r="Q36" s="14" t="s">
        <v>2401</v>
      </c>
    </row>
    <row r="37" spans="1:17" ht="89.25" x14ac:dyDescent="0.2">
      <c r="A37" s="8" t="s">
        <v>2306</v>
      </c>
      <c r="B37" s="18" t="s">
        <v>2430</v>
      </c>
      <c r="C37" s="10">
        <v>1</v>
      </c>
      <c r="D37" s="11">
        <v>2</v>
      </c>
      <c r="E37" s="10">
        <v>11</v>
      </c>
      <c r="F37" s="4">
        <v>1</v>
      </c>
      <c r="G37" s="12" t="s">
        <v>95</v>
      </c>
      <c r="H37" s="4">
        <v>5</v>
      </c>
      <c r="I37" s="13">
        <v>84000000</v>
      </c>
      <c r="J37" s="13">
        <v>84000000</v>
      </c>
      <c r="K37" s="4">
        <v>0</v>
      </c>
      <c r="L37" s="4">
        <v>0</v>
      </c>
      <c r="M37" s="14" t="s">
        <v>2398</v>
      </c>
      <c r="N37" s="15" t="s">
        <v>11</v>
      </c>
      <c r="O37" s="14" t="s">
        <v>2399</v>
      </c>
      <c r="P37" s="14" t="s">
        <v>2400</v>
      </c>
      <c r="Q37" s="14" t="s">
        <v>2401</v>
      </c>
    </row>
    <row r="38" spans="1:17" ht="89.25" x14ac:dyDescent="0.2">
      <c r="A38" s="8" t="s">
        <v>2306</v>
      </c>
      <c r="B38" s="18" t="s">
        <v>2431</v>
      </c>
      <c r="C38" s="10">
        <v>1</v>
      </c>
      <c r="D38" s="11">
        <v>2</v>
      </c>
      <c r="E38" s="10">
        <v>11</v>
      </c>
      <c r="F38" s="4">
        <v>1</v>
      </c>
      <c r="G38" s="12" t="s">
        <v>95</v>
      </c>
      <c r="H38" s="4">
        <v>5</v>
      </c>
      <c r="I38" s="13">
        <v>60000000</v>
      </c>
      <c r="J38" s="13">
        <v>60000000</v>
      </c>
      <c r="K38" s="4">
        <v>0</v>
      </c>
      <c r="L38" s="4">
        <v>0</v>
      </c>
      <c r="M38" s="14" t="s">
        <v>2398</v>
      </c>
      <c r="N38" s="15" t="s">
        <v>11</v>
      </c>
      <c r="O38" s="14" t="s">
        <v>2399</v>
      </c>
      <c r="P38" s="14" t="s">
        <v>2400</v>
      </c>
      <c r="Q38" s="14" t="s">
        <v>2401</v>
      </c>
    </row>
    <row r="39" spans="1:17" ht="76.5" x14ac:dyDescent="0.2">
      <c r="A39" s="8" t="s">
        <v>2306</v>
      </c>
      <c r="B39" s="18" t="s">
        <v>2432</v>
      </c>
      <c r="C39" s="10">
        <v>1</v>
      </c>
      <c r="D39" s="11">
        <v>2</v>
      </c>
      <c r="E39" s="10">
        <v>11</v>
      </c>
      <c r="F39" s="4">
        <v>1</v>
      </c>
      <c r="G39" s="12" t="s">
        <v>95</v>
      </c>
      <c r="H39" s="4">
        <v>5</v>
      </c>
      <c r="I39" s="13">
        <v>30652884</v>
      </c>
      <c r="J39" s="13">
        <v>30652884</v>
      </c>
      <c r="K39" s="4">
        <v>0</v>
      </c>
      <c r="L39" s="4">
        <v>0</v>
      </c>
      <c r="M39" s="14" t="s">
        <v>2398</v>
      </c>
      <c r="N39" s="15" t="s">
        <v>11</v>
      </c>
      <c r="O39" s="14" t="s">
        <v>2399</v>
      </c>
      <c r="P39" s="14" t="s">
        <v>2400</v>
      </c>
      <c r="Q39" s="14" t="s">
        <v>2401</v>
      </c>
    </row>
    <row r="40" spans="1:17" ht="89.25" x14ac:dyDescent="0.2">
      <c r="A40" s="8" t="s">
        <v>2306</v>
      </c>
      <c r="B40" s="18" t="s">
        <v>2433</v>
      </c>
      <c r="C40" s="10">
        <v>1</v>
      </c>
      <c r="D40" s="11">
        <v>2</v>
      </c>
      <c r="E40" s="10">
        <v>11</v>
      </c>
      <c r="F40" s="4">
        <v>1</v>
      </c>
      <c r="G40" s="12" t="s">
        <v>95</v>
      </c>
      <c r="H40" s="4">
        <v>5</v>
      </c>
      <c r="I40" s="13">
        <v>21067272</v>
      </c>
      <c r="J40" s="13">
        <v>21067272</v>
      </c>
      <c r="K40" s="4">
        <v>0</v>
      </c>
      <c r="L40" s="4">
        <v>0</v>
      </c>
      <c r="M40" s="14" t="s">
        <v>2398</v>
      </c>
      <c r="N40" s="15" t="s">
        <v>11</v>
      </c>
      <c r="O40" s="14" t="s">
        <v>2399</v>
      </c>
      <c r="P40" s="14" t="s">
        <v>2400</v>
      </c>
      <c r="Q40" s="14" t="s">
        <v>2401</v>
      </c>
    </row>
    <row r="41" spans="1:17" ht="76.5" x14ac:dyDescent="0.2">
      <c r="A41" s="8" t="s">
        <v>2306</v>
      </c>
      <c r="B41" s="18" t="s">
        <v>2434</v>
      </c>
      <c r="C41" s="10">
        <v>1</v>
      </c>
      <c r="D41" s="11">
        <v>2</v>
      </c>
      <c r="E41" s="10">
        <v>11</v>
      </c>
      <c r="F41" s="4">
        <v>1</v>
      </c>
      <c r="G41" s="12" t="s">
        <v>95</v>
      </c>
      <c r="H41" s="4">
        <v>5</v>
      </c>
      <c r="I41" s="13">
        <v>90000000</v>
      </c>
      <c r="J41" s="13">
        <v>90000000</v>
      </c>
      <c r="K41" s="4">
        <v>0</v>
      </c>
      <c r="L41" s="4">
        <v>0</v>
      </c>
      <c r="M41" s="14" t="s">
        <v>2398</v>
      </c>
      <c r="N41" s="15" t="s">
        <v>11</v>
      </c>
      <c r="O41" s="14" t="s">
        <v>2399</v>
      </c>
      <c r="P41" s="14" t="s">
        <v>2400</v>
      </c>
      <c r="Q41" s="14" t="s">
        <v>2401</v>
      </c>
    </row>
    <row r="42" spans="1:17" ht="76.5" x14ac:dyDescent="0.2">
      <c r="A42" s="8" t="s">
        <v>2306</v>
      </c>
      <c r="B42" s="18" t="s">
        <v>2435</v>
      </c>
      <c r="C42" s="10">
        <v>1</v>
      </c>
      <c r="D42" s="11">
        <v>2</v>
      </c>
      <c r="E42" s="10">
        <v>11</v>
      </c>
      <c r="F42" s="4">
        <v>1</v>
      </c>
      <c r="G42" s="12" t="s">
        <v>95</v>
      </c>
      <c r="H42" s="4">
        <v>5</v>
      </c>
      <c r="I42" s="13">
        <v>156000000</v>
      </c>
      <c r="J42" s="13">
        <v>156000000</v>
      </c>
      <c r="K42" s="4">
        <v>0</v>
      </c>
      <c r="L42" s="4">
        <v>0</v>
      </c>
      <c r="M42" s="14" t="s">
        <v>2398</v>
      </c>
      <c r="N42" s="15" t="s">
        <v>11</v>
      </c>
      <c r="O42" s="14" t="s">
        <v>2399</v>
      </c>
      <c r="P42" s="14" t="s">
        <v>2400</v>
      </c>
      <c r="Q42" s="14" t="s">
        <v>2401</v>
      </c>
    </row>
    <row r="43" spans="1:17" ht="63.75" x14ac:dyDescent="0.2">
      <c r="A43" s="8" t="s">
        <v>2306</v>
      </c>
      <c r="B43" s="18" t="s">
        <v>2436</v>
      </c>
      <c r="C43" s="10">
        <v>1</v>
      </c>
      <c r="D43" s="11">
        <v>2</v>
      </c>
      <c r="E43" s="10">
        <v>11</v>
      </c>
      <c r="F43" s="4">
        <v>1</v>
      </c>
      <c r="G43" s="12" t="s">
        <v>95</v>
      </c>
      <c r="H43" s="4">
        <v>5</v>
      </c>
      <c r="I43" s="13">
        <v>396000000</v>
      </c>
      <c r="J43" s="13">
        <v>396000000</v>
      </c>
      <c r="K43" s="4">
        <v>0</v>
      </c>
      <c r="L43" s="4">
        <v>0</v>
      </c>
      <c r="M43" s="14" t="s">
        <v>2398</v>
      </c>
      <c r="N43" s="15" t="s">
        <v>11</v>
      </c>
      <c r="O43" s="14" t="s">
        <v>2399</v>
      </c>
      <c r="P43" s="14" t="s">
        <v>2400</v>
      </c>
      <c r="Q43" s="14" t="s">
        <v>2401</v>
      </c>
    </row>
    <row r="44" spans="1:17" ht="63.75" x14ac:dyDescent="0.2">
      <c r="A44" s="16" t="s">
        <v>2560</v>
      </c>
      <c r="B44" s="9" t="s">
        <v>2437</v>
      </c>
      <c r="C44" s="10">
        <v>4</v>
      </c>
      <c r="D44" s="11">
        <v>6</v>
      </c>
      <c r="E44" s="10">
        <v>7</v>
      </c>
      <c r="F44" s="4">
        <v>1</v>
      </c>
      <c r="G44" s="12" t="s">
        <v>13</v>
      </c>
      <c r="H44" s="4">
        <v>5</v>
      </c>
      <c r="I44" s="13">
        <v>354802000</v>
      </c>
      <c r="J44" s="13">
        <v>354802000</v>
      </c>
      <c r="K44" s="4">
        <v>0</v>
      </c>
      <c r="L44" s="4">
        <v>0</v>
      </c>
      <c r="M44" s="14" t="s">
        <v>2398</v>
      </c>
      <c r="N44" s="15" t="s">
        <v>11</v>
      </c>
      <c r="O44" s="14" t="s">
        <v>2399</v>
      </c>
      <c r="P44" s="14" t="s">
        <v>2400</v>
      </c>
      <c r="Q44" s="14" t="s">
        <v>2401</v>
      </c>
    </row>
    <row r="45" spans="1:17" ht="89.25" x14ac:dyDescent="0.2">
      <c r="A45" s="16" t="s">
        <v>2560</v>
      </c>
      <c r="B45" s="9" t="s">
        <v>2345</v>
      </c>
      <c r="C45" s="10">
        <v>4</v>
      </c>
      <c r="D45" s="11">
        <v>5</v>
      </c>
      <c r="E45" s="10">
        <v>6</v>
      </c>
      <c r="F45" s="4">
        <v>1</v>
      </c>
      <c r="G45" s="12" t="s">
        <v>47</v>
      </c>
      <c r="H45" s="4">
        <v>5</v>
      </c>
      <c r="I45" s="13">
        <v>814237000</v>
      </c>
      <c r="J45" s="13">
        <v>814237000</v>
      </c>
      <c r="K45" s="4">
        <v>0</v>
      </c>
      <c r="L45" s="4">
        <v>0</v>
      </c>
      <c r="M45" s="14" t="s">
        <v>2398</v>
      </c>
      <c r="N45" s="15" t="s">
        <v>11</v>
      </c>
      <c r="O45" s="14" t="s">
        <v>2399</v>
      </c>
      <c r="P45" s="14" t="s">
        <v>2400</v>
      </c>
      <c r="Q45" s="14" t="s">
        <v>2401</v>
      </c>
    </row>
    <row r="46" spans="1:17" ht="25.5" x14ac:dyDescent="0.2">
      <c r="A46" s="16" t="s">
        <v>2309</v>
      </c>
      <c r="B46" s="9" t="s">
        <v>2346</v>
      </c>
      <c r="C46" s="10">
        <v>4</v>
      </c>
      <c r="D46" s="11">
        <v>6</v>
      </c>
      <c r="E46" s="10">
        <v>6</v>
      </c>
      <c r="F46" s="4">
        <v>1</v>
      </c>
      <c r="G46" s="12" t="s">
        <v>13</v>
      </c>
      <c r="H46" s="4">
        <v>5</v>
      </c>
      <c r="I46" s="13">
        <v>398558000</v>
      </c>
      <c r="J46" s="13">
        <v>398558000</v>
      </c>
      <c r="K46" s="4">
        <v>0</v>
      </c>
      <c r="L46" s="4">
        <v>0</v>
      </c>
      <c r="M46" s="14" t="s">
        <v>2398</v>
      </c>
      <c r="N46" s="15" t="s">
        <v>11</v>
      </c>
      <c r="O46" s="14" t="s">
        <v>2399</v>
      </c>
      <c r="P46" s="14" t="s">
        <v>2400</v>
      </c>
      <c r="Q46" s="14" t="s">
        <v>2401</v>
      </c>
    </row>
    <row r="47" spans="1:17" ht="38.25" x14ac:dyDescent="0.2">
      <c r="A47" s="5" t="s">
        <v>2310</v>
      </c>
      <c r="B47" s="9" t="s">
        <v>2347</v>
      </c>
      <c r="C47" s="25">
        <v>4</v>
      </c>
      <c r="D47" s="11">
        <v>6</v>
      </c>
      <c r="E47" s="10">
        <v>7</v>
      </c>
      <c r="F47" s="4">
        <v>1</v>
      </c>
      <c r="G47" s="12" t="s">
        <v>13</v>
      </c>
      <c r="H47" s="4">
        <v>5</v>
      </c>
      <c r="I47" s="13">
        <v>449732727.27272731</v>
      </c>
      <c r="J47" s="13">
        <v>449732727.27272731</v>
      </c>
      <c r="K47" s="4">
        <v>0</v>
      </c>
      <c r="L47" s="4">
        <v>0</v>
      </c>
      <c r="M47" s="14" t="s">
        <v>2398</v>
      </c>
      <c r="N47" s="15" t="s">
        <v>11</v>
      </c>
      <c r="O47" s="14" t="s">
        <v>2399</v>
      </c>
      <c r="P47" s="14" t="s">
        <v>2400</v>
      </c>
      <c r="Q47" s="14" t="s">
        <v>2401</v>
      </c>
    </row>
    <row r="48" spans="1:17" ht="76.5" x14ac:dyDescent="0.2">
      <c r="A48" s="16" t="s">
        <v>2561</v>
      </c>
      <c r="B48" s="18" t="s">
        <v>2438</v>
      </c>
      <c r="C48" s="10">
        <v>5</v>
      </c>
      <c r="D48" s="11">
        <v>6</v>
      </c>
      <c r="E48" s="10">
        <v>7</v>
      </c>
      <c r="F48" s="4">
        <v>1</v>
      </c>
      <c r="G48" s="12" t="s">
        <v>27</v>
      </c>
      <c r="H48" s="4">
        <v>5</v>
      </c>
      <c r="I48" s="13">
        <f>I47*0.1</f>
        <v>44973272.727272734</v>
      </c>
      <c r="J48" s="13">
        <f>J47*0.1</f>
        <v>44973272.727272734</v>
      </c>
      <c r="K48" s="4">
        <v>0</v>
      </c>
      <c r="L48" s="4">
        <v>0</v>
      </c>
      <c r="M48" s="14" t="s">
        <v>2398</v>
      </c>
      <c r="N48" s="15" t="s">
        <v>11</v>
      </c>
      <c r="O48" s="14" t="s">
        <v>2399</v>
      </c>
      <c r="P48" s="14" t="s">
        <v>2400</v>
      </c>
      <c r="Q48" s="14" t="s">
        <v>2401</v>
      </c>
    </row>
    <row r="49" spans="1:17" ht="51" x14ac:dyDescent="0.2">
      <c r="A49" s="8" t="s">
        <v>2562</v>
      </c>
      <c r="B49" s="18" t="s">
        <v>2439</v>
      </c>
      <c r="C49" s="25">
        <v>4</v>
      </c>
      <c r="D49" s="11">
        <v>6</v>
      </c>
      <c r="E49" s="10">
        <v>7</v>
      </c>
      <c r="F49" s="4">
        <v>1</v>
      </c>
      <c r="G49" s="12" t="s">
        <v>13</v>
      </c>
      <c r="H49" s="4">
        <v>5</v>
      </c>
      <c r="I49" s="13">
        <v>532438181.81818187</v>
      </c>
      <c r="J49" s="13">
        <v>532438181.81818187</v>
      </c>
      <c r="K49" s="4">
        <v>0</v>
      </c>
      <c r="L49" s="4">
        <v>0</v>
      </c>
      <c r="M49" s="14" t="s">
        <v>2398</v>
      </c>
      <c r="N49" s="15" t="s">
        <v>11</v>
      </c>
      <c r="O49" s="14" t="s">
        <v>2399</v>
      </c>
      <c r="P49" s="14" t="s">
        <v>2400</v>
      </c>
      <c r="Q49" s="14" t="s">
        <v>2401</v>
      </c>
    </row>
    <row r="50" spans="1:17" ht="89.25" x14ac:dyDescent="0.2">
      <c r="A50" s="26" t="s">
        <v>2561</v>
      </c>
      <c r="B50" s="18" t="s">
        <v>2440</v>
      </c>
      <c r="C50" s="10">
        <v>5</v>
      </c>
      <c r="D50" s="11">
        <v>6</v>
      </c>
      <c r="E50" s="10">
        <v>7</v>
      </c>
      <c r="F50" s="4">
        <v>1</v>
      </c>
      <c r="G50" s="12" t="s">
        <v>27</v>
      </c>
      <c r="H50" s="4">
        <v>5</v>
      </c>
      <c r="I50" s="13">
        <f>I49*0.1</f>
        <v>53243818.181818187</v>
      </c>
      <c r="J50" s="13">
        <f>J49*0.1</f>
        <v>53243818.181818187</v>
      </c>
      <c r="K50" s="4">
        <v>0</v>
      </c>
      <c r="L50" s="4">
        <v>0</v>
      </c>
      <c r="M50" s="14" t="s">
        <v>2398</v>
      </c>
      <c r="N50" s="15" t="s">
        <v>11</v>
      </c>
      <c r="O50" s="14" t="s">
        <v>2399</v>
      </c>
      <c r="P50" s="14" t="s">
        <v>2400</v>
      </c>
      <c r="Q50" s="14" t="s">
        <v>2401</v>
      </c>
    </row>
    <row r="51" spans="1:17" ht="114.75" x14ac:dyDescent="0.2">
      <c r="A51" s="27" t="s">
        <v>2311</v>
      </c>
      <c r="B51" s="9" t="s">
        <v>2441</v>
      </c>
      <c r="C51" s="25">
        <v>4</v>
      </c>
      <c r="D51" s="11">
        <v>6</v>
      </c>
      <c r="E51" s="10">
        <v>7</v>
      </c>
      <c r="F51" s="4">
        <v>1</v>
      </c>
      <c r="G51" s="12" t="s">
        <v>13</v>
      </c>
      <c r="H51" s="4">
        <v>5</v>
      </c>
      <c r="I51" s="28">
        <v>680394545.45454538</v>
      </c>
      <c r="J51" s="28">
        <v>680394545.45454538</v>
      </c>
      <c r="K51" s="4">
        <v>0</v>
      </c>
      <c r="L51" s="4">
        <v>0</v>
      </c>
      <c r="M51" s="14" t="s">
        <v>2398</v>
      </c>
      <c r="N51" s="15" t="s">
        <v>11</v>
      </c>
      <c r="O51" s="14" t="s">
        <v>2399</v>
      </c>
      <c r="P51" s="14" t="s">
        <v>2400</v>
      </c>
      <c r="Q51" s="14" t="s">
        <v>2401</v>
      </c>
    </row>
    <row r="52" spans="1:17" ht="140.25" x14ac:dyDescent="0.2">
      <c r="A52" s="26" t="s">
        <v>2561</v>
      </c>
      <c r="B52" s="9" t="s">
        <v>2442</v>
      </c>
      <c r="C52" s="10">
        <v>5</v>
      </c>
      <c r="D52" s="11">
        <v>6</v>
      </c>
      <c r="E52" s="10">
        <v>7</v>
      </c>
      <c r="F52" s="4">
        <v>1</v>
      </c>
      <c r="G52" s="12" t="s">
        <v>27</v>
      </c>
      <c r="H52" s="4">
        <v>5</v>
      </c>
      <c r="I52" s="13">
        <f>I51*0.1</f>
        <v>68039454.545454547</v>
      </c>
      <c r="J52" s="13">
        <f>J51*0.1</f>
        <v>68039454.545454547</v>
      </c>
      <c r="K52" s="4">
        <v>0</v>
      </c>
      <c r="L52" s="4">
        <v>0</v>
      </c>
      <c r="M52" s="14" t="s">
        <v>2398</v>
      </c>
      <c r="N52" s="15" t="s">
        <v>11</v>
      </c>
      <c r="O52" s="14" t="s">
        <v>2399</v>
      </c>
      <c r="P52" s="14" t="s">
        <v>2400</v>
      </c>
      <c r="Q52" s="14" t="s">
        <v>2401</v>
      </c>
    </row>
    <row r="53" spans="1:17" ht="38.25" x14ac:dyDescent="0.2">
      <c r="A53" s="8" t="s">
        <v>2563</v>
      </c>
      <c r="B53" s="18" t="s">
        <v>2348</v>
      </c>
      <c r="C53" s="25">
        <v>5</v>
      </c>
      <c r="D53" s="11">
        <v>6</v>
      </c>
      <c r="E53" s="10">
        <v>6</v>
      </c>
      <c r="F53" s="4">
        <v>1</v>
      </c>
      <c r="G53" s="12" t="s">
        <v>37</v>
      </c>
      <c r="H53" s="4">
        <v>5</v>
      </c>
      <c r="I53" s="13">
        <v>76501000</v>
      </c>
      <c r="J53" s="13">
        <v>76501000</v>
      </c>
      <c r="K53" s="4">
        <v>0</v>
      </c>
      <c r="L53" s="4">
        <v>0</v>
      </c>
      <c r="M53" s="14" t="s">
        <v>2398</v>
      </c>
      <c r="N53" s="15" t="s">
        <v>11</v>
      </c>
      <c r="O53" s="14" t="s">
        <v>2399</v>
      </c>
      <c r="P53" s="14" t="s">
        <v>2400</v>
      </c>
      <c r="Q53" s="14" t="s">
        <v>2401</v>
      </c>
    </row>
    <row r="54" spans="1:17" ht="38.25" x14ac:dyDescent="0.2">
      <c r="A54" s="8" t="s">
        <v>2564</v>
      </c>
      <c r="B54" s="18" t="s">
        <v>2349</v>
      </c>
      <c r="C54" s="25">
        <v>4</v>
      </c>
      <c r="D54" s="11">
        <v>6</v>
      </c>
      <c r="E54" s="10">
        <v>7</v>
      </c>
      <c r="F54" s="4">
        <v>1</v>
      </c>
      <c r="G54" s="12" t="s">
        <v>13</v>
      </c>
      <c r="H54" s="4">
        <v>5</v>
      </c>
      <c r="I54" s="13">
        <v>409163636.36363637</v>
      </c>
      <c r="J54" s="13">
        <v>409163636.36363637</v>
      </c>
      <c r="K54" s="4">
        <v>0</v>
      </c>
      <c r="L54" s="4">
        <v>0</v>
      </c>
      <c r="M54" s="14" t="s">
        <v>2398</v>
      </c>
      <c r="N54" s="15" t="s">
        <v>11</v>
      </c>
      <c r="O54" s="14" t="s">
        <v>2399</v>
      </c>
      <c r="P54" s="14" t="s">
        <v>2400</v>
      </c>
      <c r="Q54" s="14" t="s">
        <v>2401</v>
      </c>
    </row>
    <row r="55" spans="1:17" ht="63.75" x14ac:dyDescent="0.2">
      <c r="A55" s="26" t="s">
        <v>2561</v>
      </c>
      <c r="B55" s="18" t="s">
        <v>2443</v>
      </c>
      <c r="C55" s="10">
        <v>5</v>
      </c>
      <c r="D55" s="11">
        <v>6</v>
      </c>
      <c r="E55" s="10">
        <v>7</v>
      </c>
      <c r="F55" s="4">
        <v>1</v>
      </c>
      <c r="G55" s="12" t="s">
        <v>27</v>
      </c>
      <c r="H55" s="4">
        <v>5</v>
      </c>
      <c r="I55" s="13">
        <f>I54*0.1</f>
        <v>40916363.63636364</v>
      </c>
      <c r="J55" s="13">
        <f>J54*0.1</f>
        <v>40916363.63636364</v>
      </c>
      <c r="K55" s="4">
        <v>0</v>
      </c>
      <c r="L55" s="4">
        <v>0</v>
      </c>
      <c r="M55" s="14" t="s">
        <v>2398</v>
      </c>
      <c r="N55" s="15" t="s">
        <v>11</v>
      </c>
      <c r="O55" s="14" t="s">
        <v>2399</v>
      </c>
      <c r="P55" s="14" t="s">
        <v>2400</v>
      </c>
      <c r="Q55" s="14" t="s">
        <v>2401</v>
      </c>
    </row>
    <row r="56" spans="1:17" ht="38.25" x14ac:dyDescent="0.2">
      <c r="A56" s="26" t="s">
        <v>2561</v>
      </c>
      <c r="B56" s="18" t="s">
        <v>2350</v>
      </c>
      <c r="C56" s="25">
        <v>4</v>
      </c>
      <c r="D56" s="11">
        <v>6</v>
      </c>
      <c r="E56" s="10">
        <v>7</v>
      </c>
      <c r="F56" s="4">
        <v>1</v>
      </c>
      <c r="G56" s="12" t="s">
        <v>13</v>
      </c>
      <c r="H56" s="4">
        <v>5</v>
      </c>
      <c r="I56" s="13">
        <v>227184545.45454547</v>
      </c>
      <c r="J56" s="13">
        <v>227184545.45454547</v>
      </c>
      <c r="K56" s="4">
        <v>0</v>
      </c>
      <c r="L56" s="4">
        <v>0</v>
      </c>
      <c r="M56" s="14" t="s">
        <v>2398</v>
      </c>
      <c r="N56" s="15" t="s">
        <v>11</v>
      </c>
      <c r="O56" s="14" t="s">
        <v>2399</v>
      </c>
      <c r="P56" s="14" t="s">
        <v>2400</v>
      </c>
      <c r="Q56" s="14" t="s">
        <v>2401</v>
      </c>
    </row>
    <row r="57" spans="1:17" ht="63.75" x14ac:dyDescent="0.2">
      <c r="A57" s="26" t="s">
        <v>2561</v>
      </c>
      <c r="B57" s="18" t="s">
        <v>2444</v>
      </c>
      <c r="C57" s="10">
        <v>5</v>
      </c>
      <c r="D57" s="11">
        <v>6</v>
      </c>
      <c r="E57" s="10">
        <v>7</v>
      </c>
      <c r="F57" s="4">
        <v>1</v>
      </c>
      <c r="G57" s="12" t="s">
        <v>27</v>
      </c>
      <c r="H57" s="4">
        <v>5</v>
      </c>
      <c r="I57" s="13">
        <f>I56*0.1</f>
        <v>22718454.545454547</v>
      </c>
      <c r="J57" s="13">
        <f>J56*0.1</f>
        <v>22718454.545454547</v>
      </c>
      <c r="K57" s="4">
        <v>0</v>
      </c>
      <c r="L57" s="4">
        <v>0</v>
      </c>
      <c r="M57" s="14" t="s">
        <v>2398</v>
      </c>
      <c r="N57" s="15" t="s">
        <v>11</v>
      </c>
      <c r="O57" s="14" t="s">
        <v>2399</v>
      </c>
      <c r="P57" s="14" t="s">
        <v>2400</v>
      </c>
      <c r="Q57" s="14" t="s">
        <v>2401</v>
      </c>
    </row>
    <row r="58" spans="1:17" ht="38.25" x14ac:dyDescent="0.2">
      <c r="A58" s="8" t="s">
        <v>2565</v>
      </c>
      <c r="B58" s="18" t="s">
        <v>2351</v>
      </c>
      <c r="C58" s="10">
        <v>5</v>
      </c>
      <c r="D58" s="11">
        <v>7</v>
      </c>
      <c r="E58" s="10">
        <v>8</v>
      </c>
      <c r="F58" s="4">
        <v>1</v>
      </c>
      <c r="G58" s="12" t="s">
        <v>13</v>
      </c>
      <c r="H58" s="4">
        <v>5</v>
      </c>
      <c r="I58" s="13">
        <v>369754000</v>
      </c>
      <c r="J58" s="13">
        <v>369754000</v>
      </c>
      <c r="K58" s="4">
        <v>0</v>
      </c>
      <c r="L58" s="4">
        <v>0</v>
      </c>
      <c r="M58" s="14" t="s">
        <v>2398</v>
      </c>
      <c r="N58" s="15" t="s">
        <v>11</v>
      </c>
      <c r="O58" s="14" t="s">
        <v>2399</v>
      </c>
      <c r="P58" s="14" t="s">
        <v>2400</v>
      </c>
      <c r="Q58" s="14" t="s">
        <v>2401</v>
      </c>
    </row>
    <row r="59" spans="1:17" ht="25.5" x14ac:dyDescent="0.2">
      <c r="A59" s="16" t="s">
        <v>2312</v>
      </c>
      <c r="B59" s="9" t="s">
        <v>2352</v>
      </c>
      <c r="C59" s="10">
        <v>4</v>
      </c>
      <c r="D59" s="11">
        <v>5</v>
      </c>
      <c r="E59" s="10">
        <v>5</v>
      </c>
      <c r="F59" s="4">
        <v>1</v>
      </c>
      <c r="G59" s="24" t="s">
        <v>95</v>
      </c>
      <c r="H59" s="4">
        <v>5</v>
      </c>
      <c r="I59" s="13">
        <v>117627344</v>
      </c>
      <c r="J59" s="13">
        <v>117627344</v>
      </c>
      <c r="K59" s="4">
        <v>0</v>
      </c>
      <c r="L59" s="4">
        <v>0</v>
      </c>
      <c r="M59" s="14" t="s">
        <v>2398</v>
      </c>
      <c r="N59" s="15" t="s">
        <v>11</v>
      </c>
      <c r="O59" s="14" t="s">
        <v>2399</v>
      </c>
      <c r="P59" s="14" t="s">
        <v>2400</v>
      </c>
      <c r="Q59" s="14" t="s">
        <v>2401</v>
      </c>
    </row>
    <row r="60" spans="1:17" x14ac:dyDescent="0.2">
      <c r="A60" s="42" t="s">
        <v>2313</v>
      </c>
      <c r="B60" s="43" t="s">
        <v>2445</v>
      </c>
      <c r="C60" s="42">
        <v>4</v>
      </c>
      <c r="D60" s="42">
        <v>5</v>
      </c>
      <c r="E60" s="42">
        <v>5</v>
      </c>
      <c r="F60" s="4">
        <v>1</v>
      </c>
      <c r="G60" s="12" t="s">
        <v>52</v>
      </c>
      <c r="H60" s="4">
        <v>5</v>
      </c>
      <c r="I60" s="44">
        <f>11415000+11415000</f>
        <v>22830000</v>
      </c>
      <c r="J60" s="44">
        <f>11415000+11415000</f>
        <v>22830000</v>
      </c>
      <c r="K60" s="4">
        <v>0</v>
      </c>
      <c r="L60" s="4">
        <v>0</v>
      </c>
      <c r="M60" s="14" t="s">
        <v>2398</v>
      </c>
      <c r="N60" s="15" t="s">
        <v>11</v>
      </c>
      <c r="O60" s="14" t="s">
        <v>2399</v>
      </c>
      <c r="P60" s="14" t="s">
        <v>2400</v>
      </c>
      <c r="Q60" s="14" t="s">
        <v>2401</v>
      </c>
    </row>
    <row r="61" spans="1:17" x14ac:dyDescent="0.2">
      <c r="A61" s="42"/>
      <c r="B61" s="43"/>
      <c r="C61" s="42"/>
      <c r="D61" s="42"/>
      <c r="E61" s="42"/>
      <c r="F61" s="4">
        <v>1</v>
      </c>
      <c r="G61" s="24" t="s">
        <v>95</v>
      </c>
      <c r="H61" s="4">
        <v>5</v>
      </c>
      <c r="I61" s="44"/>
      <c r="J61" s="44"/>
      <c r="K61" s="4">
        <v>0</v>
      </c>
      <c r="L61" s="4">
        <v>0</v>
      </c>
      <c r="M61" s="14" t="s">
        <v>2398</v>
      </c>
      <c r="N61" s="15" t="s">
        <v>11</v>
      </c>
      <c r="O61" s="14" t="s">
        <v>2399</v>
      </c>
      <c r="P61" s="14" t="s">
        <v>2400</v>
      </c>
      <c r="Q61" s="14" t="s">
        <v>2401</v>
      </c>
    </row>
    <row r="62" spans="1:17" ht="76.5" x14ac:dyDescent="0.2">
      <c r="A62" s="8" t="s">
        <v>2306</v>
      </c>
      <c r="B62" s="18" t="s">
        <v>2426</v>
      </c>
      <c r="C62" s="10">
        <v>1</v>
      </c>
      <c r="D62" s="11">
        <v>2</v>
      </c>
      <c r="E62" s="10">
        <v>11</v>
      </c>
      <c r="F62" s="4">
        <v>1</v>
      </c>
      <c r="G62" s="12" t="s">
        <v>95</v>
      </c>
      <c r="H62" s="4">
        <v>5</v>
      </c>
      <c r="I62" s="13">
        <v>50456112</v>
      </c>
      <c r="J62" s="13">
        <v>50456112</v>
      </c>
      <c r="K62" s="4">
        <v>0</v>
      </c>
      <c r="L62" s="4">
        <v>0</v>
      </c>
      <c r="M62" s="14" t="s">
        <v>2398</v>
      </c>
      <c r="N62" s="15" t="s">
        <v>11</v>
      </c>
      <c r="O62" s="14" t="s">
        <v>2399</v>
      </c>
      <c r="P62" s="14" t="s">
        <v>2400</v>
      </c>
      <c r="Q62" s="14" t="s">
        <v>2401</v>
      </c>
    </row>
    <row r="63" spans="1:17" ht="76.5" x14ac:dyDescent="0.2">
      <c r="A63" s="8" t="s">
        <v>2306</v>
      </c>
      <c r="B63" s="18" t="s">
        <v>2446</v>
      </c>
      <c r="C63" s="10">
        <v>1</v>
      </c>
      <c r="D63" s="11">
        <v>2</v>
      </c>
      <c r="E63" s="10">
        <v>11</v>
      </c>
      <c r="F63" s="4">
        <v>1</v>
      </c>
      <c r="G63" s="12" t="s">
        <v>95</v>
      </c>
      <c r="H63" s="4">
        <v>5</v>
      </c>
      <c r="I63" s="13">
        <v>42134544</v>
      </c>
      <c r="J63" s="13">
        <v>42134544</v>
      </c>
      <c r="K63" s="4">
        <v>0</v>
      </c>
      <c r="L63" s="4">
        <v>0</v>
      </c>
      <c r="M63" s="14" t="s">
        <v>2398</v>
      </c>
      <c r="N63" s="15" t="s">
        <v>11</v>
      </c>
      <c r="O63" s="14" t="s">
        <v>2399</v>
      </c>
      <c r="P63" s="14" t="s">
        <v>2400</v>
      </c>
      <c r="Q63" s="14" t="s">
        <v>2401</v>
      </c>
    </row>
    <row r="64" spans="1:17" ht="38.25" x14ac:dyDescent="0.2">
      <c r="A64" s="16" t="s">
        <v>2566</v>
      </c>
      <c r="B64" s="18" t="s">
        <v>2353</v>
      </c>
      <c r="C64" s="10">
        <v>4</v>
      </c>
      <c r="D64" s="11">
        <v>5</v>
      </c>
      <c r="E64" s="10">
        <v>8</v>
      </c>
      <c r="F64" s="4">
        <v>1</v>
      </c>
      <c r="G64" s="24" t="s">
        <v>95</v>
      </c>
      <c r="H64" s="4">
        <v>5</v>
      </c>
      <c r="I64" s="13">
        <v>391899000</v>
      </c>
      <c r="J64" s="13">
        <v>391899000</v>
      </c>
      <c r="K64" s="4">
        <v>0</v>
      </c>
      <c r="L64" s="4">
        <v>0</v>
      </c>
      <c r="M64" s="14" t="s">
        <v>2398</v>
      </c>
      <c r="N64" s="15" t="s">
        <v>11</v>
      </c>
      <c r="O64" s="14" t="s">
        <v>2399</v>
      </c>
      <c r="P64" s="14" t="s">
        <v>2400</v>
      </c>
      <c r="Q64" s="14" t="s">
        <v>2401</v>
      </c>
    </row>
    <row r="65" spans="1:17" ht="38.25" x14ac:dyDescent="0.2">
      <c r="A65" s="13" t="s">
        <v>2567</v>
      </c>
      <c r="B65" s="18" t="s">
        <v>2354</v>
      </c>
      <c r="C65" s="10">
        <v>4</v>
      </c>
      <c r="D65" s="11">
        <v>5</v>
      </c>
      <c r="E65" s="10">
        <v>6</v>
      </c>
      <c r="F65" s="4">
        <v>1</v>
      </c>
      <c r="G65" s="12" t="s">
        <v>37</v>
      </c>
      <c r="H65" s="4">
        <v>5</v>
      </c>
      <c r="I65" s="13">
        <v>99893308.426503494</v>
      </c>
      <c r="J65" s="13">
        <v>99893308.426503494</v>
      </c>
      <c r="K65" s="4">
        <v>0</v>
      </c>
      <c r="L65" s="4">
        <v>0</v>
      </c>
      <c r="M65" s="14" t="s">
        <v>2398</v>
      </c>
      <c r="N65" s="15" t="s">
        <v>11</v>
      </c>
      <c r="O65" s="14" t="s">
        <v>2399</v>
      </c>
      <c r="P65" s="14" t="s">
        <v>2400</v>
      </c>
      <c r="Q65" s="14" t="s">
        <v>2401</v>
      </c>
    </row>
    <row r="66" spans="1:17" ht="25.5" x14ac:dyDescent="0.2">
      <c r="A66" s="13" t="s">
        <v>2314</v>
      </c>
      <c r="B66" s="18" t="s">
        <v>2355</v>
      </c>
      <c r="C66" s="10">
        <v>5</v>
      </c>
      <c r="D66" s="11">
        <v>7</v>
      </c>
      <c r="E66" s="10">
        <v>10</v>
      </c>
      <c r="F66" s="4">
        <v>1</v>
      </c>
      <c r="G66" s="12" t="s">
        <v>13</v>
      </c>
      <c r="H66" s="4">
        <v>5</v>
      </c>
      <c r="I66" s="13">
        <v>639314923.57349598</v>
      </c>
      <c r="J66" s="13">
        <v>639314923.57349598</v>
      </c>
      <c r="K66" s="4">
        <v>0</v>
      </c>
      <c r="L66" s="4">
        <v>0</v>
      </c>
      <c r="M66" s="14" t="s">
        <v>2398</v>
      </c>
      <c r="N66" s="15" t="s">
        <v>11</v>
      </c>
      <c r="O66" s="14" t="s">
        <v>2399</v>
      </c>
      <c r="P66" s="14" t="s">
        <v>2400</v>
      </c>
      <c r="Q66" s="14" t="s">
        <v>2401</v>
      </c>
    </row>
    <row r="67" spans="1:17" ht="89.25" x14ac:dyDescent="0.2">
      <c r="A67" s="8" t="s">
        <v>2306</v>
      </c>
      <c r="B67" s="18" t="s">
        <v>2447</v>
      </c>
      <c r="C67" s="10">
        <v>1</v>
      </c>
      <c r="D67" s="11">
        <v>2</v>
      </c>
      <c r="E67" s="10">
        <v>11</v>
      </c>
      <c r="F67" s="4">
        <v>1</v>
      </c>
      <c r="G67" s="12" t="s">
        <v>95</v>
      </c>
      <c r="H67" s="4">
        <v>5</v>
      </c>
      <c r="I67" s="13">
        <v>72000000</v>
      </c>
      <c r="J67" s="13">
        <v>72000000</v>
      </c>
      <c r="K67" s="4">
        <v>0</v>
      </c>
      <c r="L67" s="4">
        <v>0</v>
      </c>
      <c r="M67" s="14" t="s">
        <v>2398</v>
      </c>
      <c r="N67" s="15" t="s">
        <v>11</v>
      </c>
      <c r="O67" s="14" t="s">
        <v>2399</v>
      </c>
      <c r="P67" s="14" t="s">
        <v>2400</v>
      </c>
      <c r="Q67" s="14" t="s">
        <v>2401</v>
      </c>
    </row>
    <row r="68" spans="1:17" ht="76.5" x14ac:dyDescent="0.2">
      <c r="A68" s="8" t="s">
        <v>2306</v>
      </c>
      <c r="B68" s="18" t="s">
        <v>2448</v>
      </c>
      <c r="C68" s="10">
        <v>1</v>
      </c>
      <c r="D68" s="11">
        <v>2</v>
      </c>
      <c r="E68" s="10">
        <v>11</v>
      </c>
      <c r="F68" s="4">
        <v>1</v>
      </c>
      <c r="G68" s="12" t="s">
        <v>95</v>
      </c>
      <c r="H68" s="4">
        <v>5</v>
      </c>
      <c r="I68" s="13">
        <v>50456112</v>
      </c>
      <c r="J68" s="13">
        <v>50456112</v>
      </c>
      <c r="K68" s="4">
        <v>0</v>
      </c>
      <c r="L68" s="4">
        <v>0</v>
      </c>
      <c r="M68" s="14" t="s">
        <v>2398</v>
      </c>
      <c r="N68" s="15" t="s">
        <v>11</v>
      </c>
      <c r="O68" s="14" t="s">
        <v>2399</v>
      </c>
      <c r="P68" s="14" t="s">
        <v>2400</v>
      </c>
      <c r="Q68" s="14" t="s">
        <v>2401</v>
      </c>
    </row>
    <row r="69" spans="1:17" ht="63.75" x14ac:dyDescent="0.2">
      <c r="A69" s="8" t="s">
        <v>2306</v>
      </c>
      <c r="B69" s="18" t="s">
        <v>2356</v>
      </c>
      <c r="C69" s="10">
        <v>1</v>
      </c>
      <c r="D69" s="11">
        <v>2</v>
      </c>
      <c r="E69" s="10">
        <v>11</v>
      </c>
      <c r="F69" s="4">
        <v>1</v>
      </c>
      <c r="G69" s="12" t="s">
        <v>95</v>
      </c>
      <c r="H69" s="4">
        <v>5</v>
      </c>
      <c r="I69" s="13">
        <v>31200000</v>
      </c>
      <c r="J69" s="13">
        <v>31200000</v>
      </c>
      <c r="K69" s="4">
        <v>0</v>
      </c>
      <c r="L69" s="4">
        <v>0</v>
      </c>
      <c r="M69" s="14" t="s">
        <v>2398</v>
      </c>
      <c r="N69" s="15" t="s">
        <v>11</v>
      </c>
      <c r="O69" s="14" t="s">
        <v>2399</v>
      </c>
      <c r="P69" s="14" t="s">
        <v>2400</v>
      </c>
      <c r="Q69" s="14" t="s">
        <v>2401</v>
      </c>
    </row>
    <row r="70" spans="1:17" ht="63.75" x14ac:dyDescent="0.2">
      <c r="A70" s="8" t="s">
        <v>2306</v>
      </c>
      <c r="B70" s="18" t="s">
        <v>2357</v>
      </c>
      <c r="C70" s="10">
        <v>1</v>
      </c>
      <c r="D70" s="11">
        <v>2</v>
      </c>
      <c r="E70" s="10">
        <v>11</v>
      </c>
      <c r="F70" s="4">
        <v>1</v>
      </c>
      <c r="G70" s="12" t="s">
        <v>95</v>
      </c>
      <c r="H70" s="4">
        <v>5</v>
      </c>
      <c r="I70" s="13">
        <v>42134544</v>
      </c>
      <c r="J70" s="13">
        <v>42134544</v>
      </c>
      <c r="K70" s="4">
        <v>0</v>
      </c>
      <c r="L70" s="4">
        <v>0</v>
      </c>
      <c r="M70" s="14" t="s">
        <v>2398</v>
      </c>
      <c r="N70" s="15" t="s">
        <v>11</v>
      </c>
      <c r="O70" s="14" t="s">
        <v>2399</v>
      </c>
      <c r="P70" s="14" t="s">
        <v>2400</v>
      </c>
      <c r="Q70" s="14" t="s">
        <v>2401</v>
      </c>
    </row>
    <row r="71" spans="1:17" ht="76.5" x14ac:dyDescent="0.2">
      <c r="A71" s="8" t="s">
        <v>2306</v>
      </c>
      <c r="B71" s="18" t="s">
        <v>2449</v>
      </c>
      <c r="C71" s="10">
        <v>1</v>
      </c>
      <c r="D71" s="11">
        <v>2</v>
      </c>
      <c r="E71" s="10">
        <v>11</v>
      </c>
      <c r="F71" s="4">
        <v>1</v>
      </c>
      <c r="G71" s="12" t="s">
        <v>95</v>
      </c>
      <c r="H71" s="4">
        <v>5</v>
      </c>
      <c r="I71" s="13">
        <v>50456112</v>
      </c>
      <c r="J71" s="13">
        <v>50456112</v>
      </c>
      <c r="K71" s="4">
        <v>0</v>
      </c>
      <c r="L71" s="4">
        <v>0</v>
      </c>
      <c r="M71" s="14" t="s">
        <v>2398</v>
      </c>
      <c r="N71" s="15" t="s">
        <v>11</v>
      </c>
      <c r="O71" s="14" t="s">
        <v>2399</v>
      </c>
      <c r="P71" s="14" t="s">
        <v>2400</v>
      </c>
      <c r="Q71" s="14" t="s">
        <v>2401</v>
      </c>
    </row>
    <row r="72" spans="1:17" ht="76.5" x14ac:dyDescent="0.2">
      <c r="A72" s="16" t="s">
        <v>2568</v>
      </c>
      <c r="B72" s="18" t="s">
        <v>2450</v>
      </c>
      <c r="C72" s="25">
        <v>4</v>
      </c>
      <c r="D72" s="11">
        <v>5</v>
      </c>
      <c r="E72" s="10">
        <v>6</v>
      </c>
      <c r="F72" s="4">
        <v>1</v>
      </c>
      <c r="G72" s="24" t="s">
        <v>95</v>
      </c>
      <c r="H72" s="4">
        <v>5</v>
      </c>
      <c r="I72" s="13">
        <v>346010776</v>
      </c>
      <c r="J72" s="13">
        <v>346010776</v>
      </c>
      <c r="K72" s="4">
        <v>0</v>
      </c>
      <c r="L72" s="4">
        <v>0</v>
      </c>
      <c r="M72" s="14" t="s">
        <v>2398</v>
      </c>
      <c r="N72" s="15" t="s">
        <v>11</v>
      </c>
      <c r="O72" s="14" t="s">
        <v>2399</v>
      </c>
      <c r="P72" s="14" t="s">
        <v>2400</v>
      </c>
      <c r="Q72" s="14" t="s">
        <v>2401</v>
      </c>
    </row>
    <row r="73" spans="1:17" ht="63.75" x14ac:dyDescent="0.2">
      <c r="A73" s="8" t="s">
        <v>2306</v>
      </c>
      <c r="B73" s="9" t="s">
        <v>2451</v>
      </c>
      <c r="C73" s="10">
        <v>1</v>
      </c>
      <c r="D73" s="11">
        <v>2</v>
      </c>
      <c r="E73" s="10">
        <v>11</v>
      </c>
      <c r="F73" s="4">
        <v>1</v>
      </c>
      <c r="G73" s="12" t="s">
        <v>95</v>
      </c>
      <c r="H73" s="4">
        <v>5</v>
      </c>
      <c r="I73" s="13">
        <v>81000000</v>
      </c>
      <c r="J73" s="13">
        <v>81000000</v>
      </c>
      <c r="K73" s="4">
        <v>0</v>
      </c>
      <c r="L73" s="4">
        <v>0</v>
      </c>
      <c r="M73" s="14" t="s">
        <v>2398</v>
      </c>
      <c r="N73" s="15" t="s">
        <v>11</v>
      </c>
      <c r="O73" s="14" t="s">
        <v>2399</v>
      </c>
      <c r="P73" s="14" t="s">
        <v>2400</v>
      </c>
      <c r="Q73" s="14" t="s">
        <v>2401</v>
      </c>
    </row>
    <row r="74" spans="1:17" ht="76.5" x14ac:dyDescent="0.2">
      <c r="A74" s="8" t="s">
        <v>2306</v>
      </c>
      <c r="B74" s="9" t="s">
        <v>2452</v>
      </c>
      <c r="C74" s="10">
        <v>1</v>
      </c>
      <c r="D74" s="11">
        <v>2</v>
      </c>
      <c r="E74" s="10">
        <v>11</v>
      </c>
      <c r="F74" s="4">
        <v>1</v>
      </c>
      <c r="G74" s="12" t="s">
        <v>95</v>
      </c>
      <c r="H74" s="4">
        <v>5</v>
      </c>
      <c r="I74" s="13">
        <v>100912224</v>
      </c>
      <c r="J74" s="13">
        <v>100912224</v>
      </c>
      <c r="K74" s="4">
        <v>0</v>
      </c>
      <c r="L74" s="4">
        <v>0</v>
      </c>
      <c r="M74" s="14" t="s">
        <v>2398</v>
      </c>
      <c r="N74" s="15" t="s">
        <v>11</v>
      </c>
      <c r="O74" s="14" t="s">
        <v>2399</v>
      </c>
      <c r="P74" s="14" t="s">
        <v>2400</v>
      </c>
      <c r="Q74" s="14" t="s">
        <v>2401</v>
      </c>
    </row>
    <row r="75" spans="1:17" ht="38.25" x14ac:dyDescent="0.2">
      <c r="A75" s="19" t="s">
        <v>2315</v>
      </c>
      <c r="B75" s="9" t="s">
        <v>2453</v>
      </c>
      <c r="C75" s="10">
        <v>4</v>
      </c>
      <c r="D75" s="11">
        <v>6</v>
      </c>
      <c r="E75" s="10">
        <v>7</v>
      </c>
      <c r="F75" s="4">
        <v>1</v>
      </c>
      <c r="G75" s="12" t="s">
        <v>13</v>
      </c>
      <c r="H75" s="4">
        <v>5</v>
      </c>
      <c r="I75" s="13">
        <v>1109458182</v>
      </c>
      <c r="J75" s="13">
        <v>1109458182</v>
      </c>
      <c r="K75" s="4">
        <v>0</v>
      </c>
      <c r="L75" s="4">
        <v>0</v>
      </c>
      <c r="M75" s="14" t="s">
        <v>2398</v>
      </c>
      <c r="N75" s="15" t="s">
        <v>11</v>
      </c>
      <c r="O75" s="14" t="s">
        <v>2399</v>
      </c>
      <c r="P75" s="14" t="s">
        <v>2400</v>
      </c>
      <c r="Q75" s="14" t="s">
        <v>2401</v>
      </c>
    </row>
    <row r="76" spans="1:17" ht="76.5" x14ac:dyDescent="0.2">
      <c r="A76" s="19" t="s">
        <v>2315</v>
      </c>
      <c r="B76" s="9" t="s">
        <v>2454</v>
      </c>
      <c r="C76" s="10">
        <v>5</v>
      </c>
      <c r="D76" s="11">
        <v>6</v>
      </c>
      <c r="E76" s="10">
        <v>8</v>
      </c>
      <c r="F76" s="4">
        <v>1</v>
      </c>
      <c r="G76" s="12" t="s">
        <v>27</v>
      </c>
      <c r="H76" s="4">
        <v>5</v>
      </c>
      <c r="I76" s="13">
        <v>110945818</v>
      </c>
      <c r="J76" s="13">
        <v>110945818</v>
      </c>
      <c r="K76" s="4">
        <v>0</v>
      </c>
      <c r="L76" s="4">
        <v>0</v>
      </c>
      <c r="M76" s="14" t="s">
        <v>2398</v>
      </c>
      <c r="N76" s="15" t="s">
        <v>11</v>
      </c>
      <c r="O76" s="14" t="s">
        <v>2399</v>
      </c>
      <c r="P76" s="14" t="s">
        <v>2400</v>
      </c>
      <c r="Q76" s="14" t="s">
        <v>2401</v>
      </c>
    </row>
    <row r="77" spans="1:17" ht="38.25" x14ac:dyDescent="0.2">
      <c r="A77" s="16" t="s">
        <v>2569</v>
      </c>
      <c r="B77" s="9" t="s">
        <v>2455</v>
      </c>
      <c r="C77" s="10">
        <v>4</v>
      </c>
      <c r="D77" s="11">
        <v>5</v>
      </c>
      <c r="E77" s="10">
        <v>9</v>
      </c>
      <c r="F77" s="4">
        <v>1</v>
      </c>
      <c r="G77" s="12" t="s">
        <v>37</v>
      </c>
      <c r="H77" s="4">
        <v>5</v>
      </c>
      <c r="I77" s="13">
        <v>512194728</v>
      </c>
      <c r="J77" s="13">
        <v>512194728</v>
      </c>
      <c r="K77" s="4">
        <v>0</v>
      </c>
      <c r="L77" s="4">
        <v>0</v>
      </c>
      <c r="M77" s="14" t="s">
        <v>2398</v>
      </c>
      <c r="N77" s="15" t="s">
        <v>11</v>
      </c>
      <c r="O77" s="14" t="s">
        <v>2399</v>
      </c>
      <c r="P77" s="14" t="s">
        <v>2400</v>
      </c>
      <c r="Q77" s="14" t="s">
        <v>2401</v>
      </c>
    </row>
    <row r="78" spans="1:17" ht="76.5" x14ac:dyDescent="0.2">
      <c r="A78" s="8" t="s">
        <v>2306</v>
      </c>
      <c r="B78" s="9" t="s">
        <v>2456</v>
      </c>
      <c r="C78" s="10">
        <v>1</v>
      </c>
      <c r="D78" s="11">
        <v>2</v>
      </c>
      <c r="E78" s="10">
        <v>11</v>
      </c>
      <c r="F78" s="4">
        <v>1</v>
      </c>
      <c r="G78" s="12" t="s">
        <v>95</v>
      </c>
      <c r="H78" s="4">
        <v>5</v>
      </c>
      <c r="I78" s="13">
        <v>84000000</v>
      </c>
      <c r="J78" s="13">
        <v>84000000</v>
      </c>
      <c r="K78" s="4">
        <v>0</v>
      </c>
      <c r="L78" s="4">
        <v>0</v>
      </c>
      <c r="M78" s="14" t="s">
        <v>2398</v>
      </c>
      <c r="N78" s="15" t="s">
        <v>11</v>
      </c>
      <c r="O78" s="14" t="s">
        <v>2399</v>
      </c>
      <c r="P78" s="14" t="s">
        <v>2400</v>
      </c>
      <c r="Q78" s="14" t="s">
        <v>2401</v>
      </c>
    </row>
    <row r="79" spans="1:17" ht="63.75" x14ac:dyDescent="0.2">
      <c r="A79" s="8" t="s">
        <v>2306</v>
      </c>
      <c r="B79" s="9" t="s">
        <v>2457</v>
      </c>
      <c r="C79" s="10">
        <v>1</v>
      </c>
      <c r="D79" s="11">
        <v>2</v>
      </c>
      <c r="E79" s="10">
        <v>11</v>
      </c>
      <c r="F79" s="4">
        <v>1</v>
      </c>
      <c r="G79" s="12" t="s">
        <v>95</v>
      </c>
      <c r="H79" s="4">
        <v>5</v>
      </c>
      <c r="I79" s="13">
        <v>60000000</v>
      </c>
      <c r="J79" s="13">
        <v>60000000</v>
      </c>
      <c r="K79" s="4">
        <v>0</v>
      </c>
      <c r="L79" s="4">
        <v>0</v>
      </c>
      <c r="M79" s="14" t="s">
        <v>2398</v>
      </c>
      <c r="N79" s="15" t="s">
        <v>11</v>
      </c>
      <c r="O79" s="14" t="s">
        <v>2399</v>
      </c>
      <c r="P79" s="14" t="s">
        <v>2400</v>
      </c>
      <c r="Q79" s="14" t="s">
        <v>2401</v>
      </c>
    </row>
    <row r="80" spans="1:17" ht="51" x14ac:dyDescent="0.2">
      <c r="A80" s="8" t="s">
        <v>2306</v>
      </c>
      <c r="B80" s="9" t="s">
        <v>2458</v>
      </c>
      <c r="C80" s="10">
        <v>1</v>
      </c>
      <c r="D80" s="11">
        <v>2</v>
      </c>
      <c r="E80" s="10">
        <v>11</v>
      </c>
      <c r="F80" s="4">
        <v>1</v>
      </c>
      <c r="G80" s="12" t="s">
        <v>95</v>
      </c>
      <c r="H80" s="4">
        <v>5</v>
      </c>
      <c r="I80" s="13">
        <v>21067272</v>
      </c>
      <c r="J80" s="13">
        <v>21067272</v>
      </c>
      <c r="K80" s="4">
        <v>0</v>
      </c>
      <c r="L80" s="4">
        <v>0</v>
      </c>
      <c r="M80" s="14" t="s">
        <v>2398</v>
      </c>
      <c r="N80" s="15" t="s">
        <v>11</v>
      </c>
      <c r="O80" s="14" t="s">
        <v>2399</v>
      </c>
      <c r="P80" s="14" t="s">
        <v>2400</v>
      </c>
      <c r="Q80" s="14" t="s">
        <v>2401</v>
      </c>
    </row>
    <row r="81" spans="1:17" ht="51" x14ac:dyDescent="0.2">
      <c r="A81" s="8" t="s">
        <v>2570</v>
      </c>
      <c r="B81" s="9" t="s">
        <v>2459</v>
      </c>
      <c r="C81" s="10">
        <v>4</v>
      </c>
      <c r="D81" s="11">
        <v>6</v>
      </c>
      <c r="E81" s="10">
        <v>9</v>
      </c>
      <c r="F81" s="4">
        <v>1</v>
      </c>
      <c r="G81" s="12" t="s">
        <v>13</v>
      </c>
      <c r="H81" s="4">
        <v>5</v>
      </c>
      <c r="I81" s="13">
        <v>627799091</v>
      </c>
      <c r="J81" s="13">
        <v>627799091</v>
      </c>
      <c r="K81" s="4">
        <v>0</v>
      </c>
      <c r="L81" s="4">
        <v>0</v>
      </c>
      <c r="M81" s="14" t="s">
        <v>2398</v>
      </c>
      <c r="N81" s="15" t="s">
        <v>11</v>
      </c>
      <c r="O81" s="14" t="s">
        <v>2399</v>
      </c>
      <c r="P81" s="14" t="s">
        <v>2400</v>
      </c>
      <c r="Q81" s="14" t="s">
        <v>2401</v>
      </c>
    </row>
    <row r="82" spans="1:17" ht="89.25" x14ac:dyDescent="0.2">
      <c r="A82" s="8" t="s">
        <v>2570</v>
      </c>
      <c r="B82" s="9" t="s">
        <v>2460</v>
      </c>
      <c r="C82" s="10">
        <v>5</v>
      </c>
      <c r="D82" s="11">
        <v>6</v>
      </c>
      <c r="E82" s="10">
        <v>10</v>
      </c>
      <c r="F82" s="4">
        <v>1</v>
      </c>
      <c r="G82" s="12" t="s">
        <v>27</v>
      </c>
      <c r="H82" s="4">
        <v>5</v>
      </c>
      <c r="I82" s="13">
        <v>62779909</v>
      </c>
      <c r="J82" s="13">
        <v>62779909</v>
      </c>
      <c r="K82" s="4">
        <v>0</v>
      </c>
      <c r="L82" s="4">
        <v>0</v>
      </c>
      <c r="M82" s="14" t="s">
        <v>2398</v>
      </c>
      <c r="N82" s="15" t="s">
        <v>11</v>
      </c>
      <c r="O82" s="14" t="s">
        <v>2399</v>
      </c>
      <c r="P82" s="14" t="s">
        <v>2400</v>
      </c>
      <c r="Q82" s="14" t="s">
        <v>2401</v>
      </c>
    </row>
    <row r="83" spans="1:17" ht="38.25" x14ac:dyDescent="0.2">
      <c r="A83" s="8" t="s">
        <v>2571</v>
      </c>
      <c r="B83" s="18" t="s">
        <v>2358</v>
      </c>
      <c r="C83" s="10">
        <v>4</v>
      </c>
      <c r="D83" s="11">
        <v>5</v>
      </c>
      <c r="E83" s="10">
        <v>8</v>
      </c>
      <c r="F83" s="4">
        <v>1</v>
      </c>
      <c r="G83" s="12" t="s">
        <v>37</v>
      </c>
      <c r="H83" s="4">
        <v>5</v>
      </c>
      <c r="I83" s="13">
        <v>230559364.475095</v>
      </c>
      <c r="J83" s="13">
        <v>230559364.475095</v>
      </c>
      <c r="K83" s="4">
        <v>0</v>
      </c>
      <c r="L83" s="4">
        <v>0</v>
      </c>
      <c r="M83" s="14" t="s">
        <v>2398</v>
      </c>
      <c r="N83" s="15" t="s">
        <v>11</v>
      </c>
      <c r="O83" s="14" t="s">
        <v>2399</v>
      </c>
      <c r="P83" s="14" t="s">
        <v>2400</v>
      </c>
      <c r="Q83" s="14" t="s">
        <v>2401</v>
      </c>
    </row>
    <row r="84" spans="1:17" ht="38.25" x14ac:dyDescent="0.2">
      <c r="A84" s="16" t="s">
        <v>2572</v>
      </c>
      <c r="B84" s="18" t="s">
        <v>2461</v>
      </c>
      <c r="C84" s="10">
        <v>4</v>
      </c>
      <c r="D84" s="11">
        <v>5</v>
      </c>
      <c r="E84" s="10">
        <v>8</v>
      </c>
      <c r="F84" s="4">
        <v>1</v>
      </c>
      <c r="G84" s="12" t="s">
        <v>13</v>
      </c>
      <c r="H84" s="4">
        <v>5</v>
      </c>
      <c r="I84" s="13">
        <v>568374411.52490497</v>
      </c>
      <c r="J84" s="13">
        <v>568374411.52490497</v>
      </c>
      <c r="K84" s="4">
        <v>0</v>
      </c>
      <c r="L84" s="4">
        <v>0</v>
      </c>
      <c r="M84" s="14" t="s">
        <v>2398</v>
      </c>
      <c r="N84" s="15" t="s">
        <v>11</v>
      </c>
      <c r="O84" s="14" t="s">
        <v>2399</v>
      </c>
      <c r="P84" s="14" t="s">
        <v>2400</v>
      </c>
      <c r="Q84" s="14" t="s">
        <v>2401</v>
      </c>
    </row>
    <row r="85" spans="1:17" ht="38.25" x14ac:dyDescent="0.2">
      <c r="A85" s="8" t="s">
        <v>2306</v>
      </c>
      <c r="B85" s="18" t="s">
        <v>2462</v>
      </c>
      <c r="C85" s="10">
        <v>1</v>
      </c>
      <c r="D85" s="11">
        <v>2</v>
      </c>
      <c r="E85" s="10">
        <v>11</v>
      </c>
      <c r="F85" s="4">
        <v>1</v>
      </c>
      <c r="G85" s="12" t="s">
        <v>95</v>
      </c>
      <c r="H85" s="4">
        <v>5</v>
      </c>
      <c r="I85" s="13">
        <v>50456112</v>
      </c>
      <c r="J85" s="13">
        <v>50456112</v>
      </c>
      <c r="K85" s="4">
        <v>0</v>
      </c>
      <c r="L85" s="4">
        <v>0</v>
      </c>
      <c r="M85" s="14" t="s">
        <v>2398</v>
      </c>
      <c r="N85" s="15" t="s">
        <v>11</v>
      </c>
      <c r="O85" s="14" t="s">
        <v>2399</v>
      </c>
      <c r="P85" s="14" t="s">
        <v>2400</v>
      </c>
      <c r="Q85" s="14" t="s">
        <v>2401</v>
      </c>
    </row>
    <row r="86" spans="1:17" ht="51" x14ac:dyDescent="0.2">
      <c r="A86" s="8" t="s">
        <v>2306</v>
      </c>
      <c r="B86" s="18" t="s">
        <v>2463</v>
      </c>
      <c r="C86" s="10">
        <v>1</v>
      </c>
      <c r="D86" s="11">
        <v>2</v>
      </c>
      <c r="E86" s="10">
        <v>11</v>
      </c>
      <c r="F86" s="4">
        <v>1</v>
      </c>
      <c r="G86" s="12" t="s">
        <v>95</v>
      </c>
      <c r="H86" s="4">
        <v>5</v>
      </c>
      <c r="I86" s="13">
        <v>50456112</v>
      </c>
      <c r="J86" s="13">
        <v>50456112</v>
      </c>
      <c r="K86" s="4">
        <v>0</v>
      </c>
      <c r="L86" s="4">
        <v>0</v>
      </c>
      <c r="M86" s="14" t="s">
        <v>2398</v>
      </c>
      <c r="N86" s="15" t="s">
        <v>11</v>
      </c>
      <c r="O86" s="14" t="s">
        <v>2399</v>
      </c>
      <c r="P86" s="14" t="s">
        <v>2400</v>
      </c>
      <c r="Q86" s="14" t="s">
        <v>2401</v>
      </c>
    </row>
    <row r="87" spans="1:17" ht="38.25" x14ac:dyDescent="0.2">
      <c r="A87" s="16" t="s">
        <v>2316</v>
      </c>
      <c r="B87" s="18" t="s">
        <v>2464</v>
      </c>
      <c r="C87" s="10">
        <v>4</v>
      </c>
      <c r="D87" s="11">
        <v>5</v>
      </c>
      <c r="E87" s="10">
        <v>8</v>
      </c>
      <c r="F87" s="4">
        <v>1</v>
      </c>
      <c r="G87" s="12" t="s">
        <v>37</v>
      </c>
      <c r="H87" s="4">
        <v>5</v>
      </c>
      <c r="I87" s="13">
        <v>154023000</v>
      </c>
      <c r="J87" s="13">
        <v>154023000</v>
      </c>
      <c r="K87" s="4">
        <v>0</v>
      </c>
      <c r="L87" s="4">
        <v>0</v>
      </c>
      <c r="M87" s="14" t="s">
        <v>2398</v>
      </c>
      <c r="N87" s="15" t="s">
        <v>11</v>
      </c>
      <c r="O87" s="14" t="s">
        <v>2399</v>
      </c>
      <c r="P87" s="14" t="s">
        <v>2400</v>
      </c>
      <c r="Q87" s="14" t="s">
        <v>2401</v>
      </c>
    </row>
    <row r="88" spans="1:17" ht="76.5" x14ac:dyDescent="0.2">
      <c r="A88" s="8" t="s">
        <v>2317</v>
      </c>
      <c r="B88" s="18" t="s">
        <v>2465</v>
      </c>
      <c r="C88" s="10">
        <v>1</v>
      </c>
      <c r="D88" s="11">
        <v>2</v>
      </c>
      <c r="E88" s="10">
        <v>11</v>
      </c>
      <c r="F88" s="4">
        <v>1</v>
      </c>
      <c r="G88" s="12" t="s">
        <v>95</v>
      </c>
      <c r="H88" s="4">
        <v>5</v>
      </c>
      <c r="I88" s="13">
        <v>60000000</v>
      </c>
      <c r="J88" s="13">
        <v>60000000</v>
      </c>
      <c r="K88" s="4">
        <v>0</v>
      </c>
      <c r="L88" s="4">
        <v>0</v>
      </c>
      <c r="M88" s="14" t="s">
        <v>2398</v>
      </c>
      <c r="N88" s="15" t="s">
        <v>11</v>
      </c>
      <c r="O88" s="14" t="s">
        <v>2399</v>
      </c>
      <c r="P88" s="14" t="s">
        <v>2400</v>
      </c>
      <c r="Q88" s="14" t="s">
        <v>2401</v>
      </c>
    </row>
    <row r="89" spans="1:17" ht="51" x14ac:dyDescent="0.2">
      <c r="A89" s="16" t="s">
        <v>2316</v>
      </c>
      <c r="B89" s="18" t="s">
        <v>2466</v>
      </c>
      <c r="C89" s="10">
        <v>4</v>
      </c>
      <c r="D89" s="11">
        <v>5</v>
      </c>
      <c r="E89" s="10">
        <v>8</v>
      </c>
      <c r="F89" s="4">
        <v>1</v>
      </c>
      <c r="G89" s="12" t="s">
        <v>13</v>
      </c>
      <c r="H89" s="4">
        <v>5</v>
      </c>
      <c r="I89" s="13">
        <v>544458800.50645995</v>
      </c>
      <c r="J89" s="13">
        <v>544458800.50645995</v>
      </c>
      <c r="K89" s="4">
        <v>0</v>
      </c>
      <c r="L89" s="4">
        <v>0</v>
      </c>
      <c r="M89" s="14" t="s">
        <v>2398</v>
      </c>
      <c r="N89" s="15" t="s">
        <v>11</v>
      </c>
      <c r="O89" s="14" t="s">
        <v>2399</v>
      </c>
      <c r="P89" s="14" t="s">
        <v>2400</v>
      </c>
      <c r="Q89" s="14" t="s">
        <v>2401</v>
      </c>
    </row>
    <row r="90" spans="1:17" ht="51" x14ac:dyDescent="0.2">
      <c r="A90" s="8" t="s">
        <v>2306</v>
      </c>
      <c r="B90" s="18" t="s">
        <v>2467</v>
      </c>
      <c r="C90" s="10">
        <v>1</v>
      </c>
      <c r="D90" s="11">
        <v>2</v>
      </c>
      <c r="E90" s="10">
        <v>11</v>
      </c>
      <c r="F90" s="4">
        <v>1</v>
      </c>
      <c r="G90" s="12" t="s">
        <v>95</v>
      </c>
      <c r="H90" s="4">
        <v>5</v>
      </c>
      <c r="I90" s="13">
        <v>232606200</v>
      </c>
      <c r="J90" s="13">
        <v>232606200</v>
      </c>
      <c r="K90" s="4">
        <v>0</v>
      </c>
      <c r="L90" s="4">
        <v>0</v>
      </c>
      <c r="M90" s="14" t="s">
        <v>2398</v>
      </c>
      <c r="N90" s="15" t="s">
        <v>11</v>
      </c>
      <c r="O90" s="14" t="s">
        <v>2399</v>
      </c>
      <c r="P90" s="14" t="s">
        <v>2400</v>
      </c>
      <c r="Q90" s="14" t="s">
        <v>2401</v>
      </c>
    </row>
    <row r="91" spans="1:17" ht="51" x14ac:dyDescent="0.2">
      <c r="A91" s="8" t="s">
        <v>2306</v>
      </c>
      <c r="B91" s="18" t="s">
        <v>2468</v>
      </c>
      <c r="C91" s="10">
        <v>1</v>
      </c>
      <c r="D91" s="11">
        <v>2</v>
      </c>
      <c r="E91" s="10">
        <v>11</v>
      </c>
      <c r="F91" s="4">
        <v>1</v>
      </c>
      <c r="G91" s="12" t="s">
        <v>95</v>
      </c>
      <c r="H91" s="4">
        <v>5</v>
      </c>
      <c r="I91" s="13">
        <v>60000000</v>
      </c>
      <c r="J91" s="13">
        <v>60000000</v>
      </c>
      <c r="K91" s="4">
        <v>0</v>
      </c>
      <c r="L91" s="4">
        <v>0</v>
      </c>
      <c r="M91" s="14" t="s">
        <v>2398</v>
      </c>
      <c r="N91" s="15" t="s">
        <v>11</v>
      </c>
      <c r="O91" s="14" t="s">
        <v>2399</v>
      </c>
      <c r="P91" s="14" t="s">
        <v>2400</v>
      </c>
      <c r="Q91" s="14" t="s">
        <v>2401</v>
      </c>
    </row>
    <row r="92" spans="1:17" ht="12.75" customHeight="1" x14ac:dyDescent="0.2">
      <c r="A92" s="29" t="s">
        <v>2318</v>
      </c>
      <c r="B92" s="22" t="s">
        <v>2359</v>
      </c>
      <c r="C92" s="10">
        <v>4</v>
      </c>
      <c r="D92" s="11">
        <v>5</v>
      </c>
      <c r="E92" s="10">
        <v>7</v>
      </c>
      <c r="F92" s="4">
        <v>1</v>
      </c>
      <c r="G92" s="12" t="s">
        <v>37</v>
      </c>
      <c r="H92" s="4">
        <v>5</v>
      </c>
      <c r="I92" s="11">
        <f>41853000+42805000</f>
        <v>84658000</v>
      </c>
      <c r="J92" s="11">
        <f>41853000+42805000</f>
        <v>84658000</v>
      </c>
      <c r="K92" s="4">
        <v>0</v>
      </c>
      <c r="L92" s="4">
        <v>0</v>
      </c>
      <c r="M92" s="14" t="s">
        <v>2398</v>
      </c>
      <c r="N92" s="15" t="s">
        <v>11</v>
      </c>
      <c r="O92" s="14" t="s">
        <v>2399</v>
      </c>
      <c r="P92" s="14" t="s">
        <v>2400</v>
      </c>
      <c r="Q92" s="14" t="s">
        <v>2401</v>
      </c>
    </row>
    <row r="93" spans="1:17" ht="12.75" customHeight="1" x14ac:dyDescent="0.2">
      <c r="A93" s="29" t="s">
        <v>2549</v>
      </c>
      <c r="B93" s="22" t="s">
        <v>2469</v>
      </c>
      <c r="C93" s="10">
        <v>4</v>
      </c>
      <c r="D93" s="11">
        <v>7</v>
      </c>
      <c r="E93" s="10">
        <v>8</v>
      </c>
      <c r="F93" s="4">
        <v>1</v>
      </c>
      <c r="G93" s="12" t="s">
        <v>13</v>
      </c>
      <c r="H93" s="4">
        <v>5</v>
      </c>
      <c r="I93" s="11">
        <f>160997182+245967865+160102952</f>
        <v>567067999</v>
      </c>
      <c r="J93" s="11">
        <f>160997182+245967865+160102952</f>
        <v>567067999</v>
      </c>
      <c r="K93" s="4">
        <v>0</v>
      </c>
      <c r="L93" s="4">
        <v>0</v>
      </c>
      <c r="M93" s="14" t="s">
        <v>2398</v>
      </c>
      <c r="N93" s="15" t="s">
        <v>11</v>
      </c>
      <c r="O93" s="14" t="s">
        <v>2399</v>
      </c>
      <c r="P93" s="14" t="s">
        <v>2400</v>
      </c>
      <c r="Q93" s="14" t="s">
        <v>2401</v>
      </c>
    </row>
    <row r="94" spans="1:17" ht="51" x14ac:dyDescent="0.2">
      <c r="A94" s="8" t="s">
        <v>2306</v>
      </c>
      <c r="B94" s="18" t="s">
        <v>2470</v>
      </c>
      <c r="C94" s="10">
        <v>1</v>
      </c>
      <c r="D94" s="11">
        <v>2</v>
      </c>
      <c r="E94" s="10">
        <v>11</v>
      </c>
      <c r="F94" s="4">
        <v>1</v>
      </c>
      <c r="G94" s="12" t="s">
        <v>95</v>
      </c>
      <c r="H94" s="4">
        <v>5</v>
      </c>
      <c r="I94" s="13">
        <v>36000000</v>
      </c>
      <c r="J94" s="13">
        <v>36000000</v>
      </c>
      <c r="K94" s="4">
        <v>0</v>
      </c>
      <c r="L94" s="4">
        <v>0</v>
      </c>
      <c r="M94" s="14" t="s">
        <v>2398</v>
      </c>
      <c r="N94" s="15" t="s">
        <v>11</v>
      </c>
      <c r="O94" s="14" t="s">
        <v>2399</v>
      </c>
      <c r="P94" s="14" t="s">
        <v>2400</v>
      </c>
      <c r="Q94" s="14" t="s">
        <v>2401</v>
      </c>
    </row>
    <row r="95" spans="1:17" ht="12.75" customHeight="1" x14ac:dyDescent="0.2">
      <c r="A95" s="22" t="s">
        <v>2307</v>
      </c>
      <c r="B95" s="22" t="s">
        <v>2471</v>
      </c>
      <c r="C95" s="10">
        <v>4</v>
      </c>
      <c r="D95" s="10">
        <v>5</v>
      </c>
      <c r="E95" s="10">
        <v>8</v>
      </c>
      <c r="F95" s="4">
        <v>1</v>
      </c>
      <c r="G95" s="30" t="s">
        <v>37</v>
      </c>
      <c r="H95" s="4">
        <v>5</v>
      </c>
      <c r="I95" s="11">
        <f>41853000+41853000+41853000+87511000</f>
        <v>213070000</v>
      </c>
      <c r="J95" s="11">
        <f>41853000+41853000+41853000+87511000</f>
        <v>213070000</v>
      </c>
      <c r="K95" s="4">
        <v>0</v>
      </c>
      <c r="L95" s="4">
        <v>0</v>
      </c>
      <c r="M95" s="14" t="s">
        <v>2398</v>
      </c>
      <c r="N95" s="15" t="s">
        <v>11</v>
      </c>
      <c r="O95" s="14" t="s">
        <v>2399</v>
      </c>
      <c r="P95" s="14" t="s">
        <v>2400</v>
      </c>
      <c r="Q95" s="14" t="s">
        <v>2401</v>
      </c>
    </row>
    <row r="96" spans="1:17" ht="12.75" customHeight="1" x14ac:dyDescent="0.2">
      <c r="A96" s="22" t="s">
        <v>2574</v>
      </c>
      <c r="B96" s="31" t="s">
        <v>2472</v>
      </c>
      <c r="C96" s="10">
        <v>5</v>
      </c>
      <c r="D96" s="11">
        <v>6</v>
      </c>
      <c r="E96" s="10">
        <v>2</v>
      </c>
      <c r="F96" s="4">
        <v>1</v>
      </c>
      <c r="G96" s="30" t="s">
        <v>100</v>
      </c>
      <c r="H96" s="4">
        <v>5</v>
      </c>
      <c r="I96" s="11">
        <f>84658000*4</f>
        <v>338632000</v>
      </c>
      <c r="J96" s="11">
        <f>84658000*4</f>
        <v>338632000</v>
      </c>
      <c r="K96" s="4">
        <v>0</v>
      </c>
      <c r="L96" s="4">
        <v>0</v>
      </c>
      <c r="M96" s="14" t="s">
        <v>2398</v>
      </c>
      <c r="N96" s="15" t="s">
        <v>11</v>
      </c>
      <c r="O96" s="14" t="s">
        <v>2399</v>
      </c>
      <c r="P96" s="14" t="s">
        <v>2400</v>
      </c>
      <c r="Q96" s="14" t="s">
        <v>2401</v>
      </c>
    </row>
    <row r="97" spans="1:17" ht="38.25" x14ac:dyDescent="0.2">
      <c r="A97" s="16" t="s">
        <v>2319</v>
      </c>
      <c r="B97" s="9" t="s">
        <v>2360</v>
      </c>
      <c r="C97" s="10">
        <v>4</v>
      </c>
      <c r="D97" s="11">
        <v>6</v>
      </c>
      <c r="E97" s="10">
        <v>8</v>
      </c>
      <c r="F97" s="4">
        <v>1</v>
      </c>
      <c r="G97" s="12" t="s">
        <v>13</v>
      </c>
      <c r="H97" s="4">
        <v>5</v>
      </c>
      <c r="I97" s="13">
        <v>384471129.0909093</v>
      </c>
      <c r="J97" s="13">
        <v>384471129.0909093</v>
      </c>
      <c r="K97" s="4">
        <v>0</v>
      </c>
      <c r="L97" s="4">
        <v>0</v>
      </c>
      <c r="M97" s="14" t="s">
        <v>2398</v>
      </c>
      <c r="N97" s="15" t="s">
        <v>11</v>
      </c>
      <c r="O97" s="14" t="s">
        <v>2399</v>
      </c>
      <c r="P97" s="14" t="s">
        <v>2400</v>
      </c>
      <c r="Q97" s="14" t="s">
        <v>2401</v>
      </c>
    </row>
    <row r="98" spans="1:17" ht="63.75" x14ac:dyDescent="0.2">
      <c r="A98" s="16" t="s">
        <v>2319</v>
      </c>
      <c r="B98" s="9" t="s">
        <v>2473</v>
      </c>
      <c r="C98" s="25">
        <v>5</v>
      </c>
      <c r="D98" s="11">
        <v>6</v>
      </c>
      <c r="E98" s="10">
        <v>9</v>
      </c>
      <c r="F98" s="4">
        <v>1</v>
      </c>
      <c r="G98" s="12" t="s">
        <v>27</v>
      </c>
      <c r="H98" s="4">
        <v>5</v>
      </c>
      <c r="I98" s="13">
        <f>I97*0.1</f>
        <v>38447112.909090929</v>
      </c>
      <c r="J98" s="13">
        <f>J97*0.1</f>
        <v>38447112.909090929</v>
      </c>
      <c r="K98" s="4">
        <v>0</v>
      </c>
      <c r="L98" s="4">
        <v>0</v>
      </c>
      <c r="M98" s="14" t="s">
        <v>2398</v>
      </c>
      <c r="N98" s="15" t="s">
        <v>11</v>
      </c>
      <c r="O98" s="14" t="s">
        <v>2399</v>
      </c>
      <c r="P98" s="14" t="s">
        <v>2400</v>
      </c>
      <c r="Q98" s="14" t="s">
        <v>2401</v>
      </c>
    </row>
    <row r="99" spans="1:17" ht="63.75" x14ac:dyDescent="0.2">
      <c r="A99" s="16" t="s">
        <v>2319</v>
      </c>
      <c r="B99" s="9" t="s">
        <v>2474</v>
      </c>
      <c r="C99" s="25">
        <v>5</v>
      </c>
      <c r="D99" s="11">
        <v>7</v>
      </c>
      <c r="E99" s="10">
        <v>8</v>
      </c>
      <c r="F99" s="4">
        <v>1</v>
      </c>
      <c r="G99" s="12" t="s">
        <v>13</v>
      </c>
      <c r="H99" s="4">
        <v>5</v>
      </c>
      <c r="I99" s="13">
        <v>3270349232.7272739</v>
      </c>
      <c r="J99" s="13">
        <v>3270349232.7272739</v>
      </c>
      <c r="K99" s="4">
        <v>0</v>
      </c>
      <c r="L99" s="4">
        <v>0</v>
      </c>
      <c r="M99" s="14" t="s">
        <v>2398</v>
      </c>
      <c r="N99" s="15" t="s">
        <v>11</v>
      </c>
      <c r="O99" s="14" t="s">
        <v>2399</v>
      </c>
      <c r="P99" s="14" t="s">
        <v>2400</v>
      </c>
      <c r="Q99" s="14" t="s">
        <v>2401</v>
      </c>
    </row>
    <row r="100" spans="1:17" ht="89.25" x14ac:dyDescent="0.2">
      <c r="A100" s="16" t="s">
        <v>2319</v>
      </c>
      <c r="B100" s="9" t="s">
        <v>2475</v>
      </c>
      <c r="C100" s="13">
        <v>6</v>
      </c>
      <c r="D100" s="11">
        <v>7</v>
      </c>
      <c r="E100" s="10">
        <v>9</v>
      </c>
      <c r="F100" s="4">
        <v>1</v>
      </c>
      <c r="G100" s="12" t="s">
        <v>27</v>
      </c>
      <c r="H100" s="4">
        <v>5</v>
      </c>
      <c r="I100" s="13">
        <f>I99*0.1</f>
        <v>327034923.27272743</v>
      </c>
      <c r="J100" s="13">
        <f>J99*0.1</f>
        <v>327034923.27272743</v>
      </c>
      <c r="K100" s="4">
        <v>0</v>
      </c>
      <c r="L100" s="4">
        <v>0</v>
      </c>
      <c r="M100" s="14" t="s">
        <v>2398</v>
      </c>
      <c r="N100" s="15" t="s">
        <v>11</v>
      </c>
      <c r="O100" s="14" t="s">
        <v>2399</v>
      </c>
      <c r="P100" s="14" t="s">
        <v>2400</v>
      </c>
      <c r="Q100" s="14" t="s">
        <v>2401</v>
      </c>
    </row>
    <row r="101" spans="1:17" ht="38.25" x14ac:dyDescent="0.2">
      <c r="A101" s="16" t="s">
        <v>2319</v>
      </c>
      <c r="B101" s="9" t="s">
        <v>2476</v>
      </c>
      <c r="C101" s="25">
        <v>5</v>
      </c>
      <c r="D101" s="11">
        <v>7</v>
      </c>
      <c r="E101" s="10">
        <v>8</v>
      </c>
      <c r="F101" s="4">
        <v>1</v>
      </c>
      <c r="G101" s="12" t="s">
        <v>27</v>
      </c>
      <c r="H101" s="4">
        <v>5</v>
      </c>
      <c r="I101" s="13">
        <v>257876602.04166299</v>
      </c>
      <c r="J101" s="13">
        <v>257876602.04166299</v>
      </c>
      <c r="K101" s="4">
        <v>0</v>
      </c>
      <c r="L101" s="4">
        <v>0</v>
      </c>
      <c r="M101" s="14" t="s">
        <v>2398</v>
      </c>
      <c r="N101" s="15" t="s">
        <v>11</v>
      </c>
      <c r="O101" s="14" t="s">
        <v>2399</v>
      </c>
      <c r="P101" s="14" t="s">
        <v>2400</v>
      </c>
      <c r="Q101" s="14" t="s">
        <v>2401</v>
      </c>
    </row>
    <row r="102" spans="1:17" ht="89.25" x14ac:dyDescent="0.2">
      <c r="A102" s="8" t="s">
        <v>2306</v>
      </c>
      <c r="B102" s="9" t="s">
        <v>2477</v>
      </c>
      <c r="C102" s="10">
        <v>1</v>
      </c>
      <c r="D102" s="11">
        <v>2</v>
      </c>
      <c r="E102" s="10">
        <v>11</v>
      </c>
      <c r="F102" s="4">
        <v>1</v>
      </c>
      <c r="G102" s="12" t="s">
        <v>95</v>
      </c>
      <c r="H102" s="4">
        <v>5</v>
      </c>
      <c r="I102" s="13">
        <v>84000000</v>
      </c>
      <c r="J102" s="13">
        <v>84000000</v>
      </c>
      <c r="K102" s="4">
        <v>0</v>
      </c>
      <c r="L102" s="4">
        <v>0</v>
      </c>
      <c r="M102" s="14" t="s">
        <v>2398</v>
      </c>
      <c r="N102" s="15" t="s">
        <v>11</v>
      </c>
      <c r="O102" s="14" t="s">
        <v>2399</v>
      </c>
      <c r="P102" s="14" t="s">
        <v>2400</v>
      </c>
      <c r="Q102" s="14" t="s">
        <v>2401</v>
      </c>
    </row>
    <row r="103" spans="1:17" ht="89.25" x14ac:dyDescent="0.2">
      <c r="A103" s="8" t="s">
        <v>2306</v>
      </c>
      <c r="B103" s="9" t="s">
        <v>2477</v>
      </c>
      <c r="C103" s="10">
        <v>1</v>
      </c>
      <c r="D103" s="11">
        <v>2</v>
      </c>
      <c r="E103" s="10">
        <v>11</v>
      </c>
      <c r="F103" s="4">
        <v>1</v>
      </c>
      <c r="G103" s="12" t="s">
        <v>95</v>
      </c>
      <c r="H103" s="4">
        <v>5</v>
      </c>
      <c r="I103" s="13">
        <v>216000000</v>
      </c>
      <c r="J103" s="13">
        <v>216000000</v>
      </c>
      <c r="K103" s="4">
        <v>0</v>
      </c>
      <c r="L103" s="4">
        <v>0</v>
      </c>
      <c r="M103" s="14" t="s">
        <v>2398</v>
      </c>
      <c r="N103" s="15" t="s">
        <v>11</v>
      </c>
      <c r="O103" s="14" t="s">
        <v>2399</v>
      </c>
      <c r="P103" s="14" t="s">
        <v>2400</v>
      </c>
      <c r="Q103" s="14" t="s">
        <v>2401</v>
      </c>
    </row>
    <row r="104" spans="1:17" ht="63.75" x14ac:dyDescent="0.2">
      <c r="A104" s="8" t="s">
        <v>2306</v>
      </c>
      <c r="B104" s="9" t="s">
        <v>2478</v>
      </c>
      <c r="C104" s="10">
        <v>1</v>
      </c>
      <c r="D104" s="11">
        <v>2</v>
      </c>
      <c r="E104" s="10">
        <v>11</v>
      </c>
      <c r="F104" s="4">
        <v>1</v>
      </c>
      <c r="G104" s="12" t="s">
        <v>95</v>
      </c>
      <c r="H104" s="4">
        <v>5</v>
      </c>
      <c r="I104" s="13">
        <v>156000000</v>
      </c>
      <c r="J104" s="13">
        <v>156000000</v>
      </c>
      <c r="K104" s="4">
        <v>0</v>
      </c>
      <c r="L104" s="4">
        <v>0</v>
      </c>
      <c r="M104" s="14" t="s">
        <v>2398</v>
      </c>
      <c r="N104" s="15" t="s">
        <v>11</v>
      </c>
      <c r="O104" s="14" t="s">
        <v>2399</v>
      </c>
      <c r="P104" s="14" t="s">
        <v>2400</v>
      </c>
      <c r="Q104" s="14" t="s">
        <v>2401</v>
      </c>
    </row>
    <row r="105" spans="1:17" ht="51" x14ac:dyDescent="0.2">
      <c r="A105" s="8" t="s">
        <v>2320</v>
      </c>
      <c r="B105" s="9" t="s">
        <v>2479</v>
      </c>
      <c r="C105" s="10">
        <v>4</v>
      </c>
      <c r="D105" s="11">
        <v>6</v>
      </c>
      <c r="E105" s="10">
        <v>8</v>
      </c>
      <c r="F105" s="4">
        <v>1</v>
      </c>
      <c r="G105" s="12" t="s">
        <v>13</v>
      </c>
      <c r="H105" s="4">
        <v>5</v>
      </c>
      <c r="I105" s="13">
        <v>806627000</v>
      </c>
      <c r="J105" s="13">
        <v>806627000</v>
      </c>
      <c r="K105" s="4">
        <v>0</v>
      </c>
      <c r="L105" s="4">
        <v>0</v>
      </c>
      <c r="M105" s="14" t="s">
        <v>2398</v>
      </c>
      <c r="N105" s="15" t="s">
        <v>11</v>
      </c>
      <c r="O105" s="14" t="s">
        <v>2399</v>
      </c>
      <c r="P105" s="14" t="s">
        <v>2400</v>
      </c>
      <c r="Q105" s="14" t="s">
        <v>2401</v>
      </c>
    </row>
    <row r="106" spans="1:17" ht="38.25" x14ac:dyDescent="0.2">
      <c r="A106" s="19" t="s">
        <v>2308</v>
      </c>
      <c r="B106" s="9" t="s">
        <v>2361</v>
      </c>
      <c r="C106" s="10">
        <v>4</v>
      </c>
      <c r="D106" s="11">
        <v>6</v>
      </c>
      <c r="E106" s="10">
        <v>7</v>
      </c>
      <c r="F106" s="4">
        <v>1</v>
      </c>
      <c r="G106" s="12" t="s">
        <v>13</v>
      </c>
      <c r="H106" s="4">
        <v>5</v>
      </c>
      <c r="I106" s="13">
        <v>644921000</v>
      </c>
      <c r="J106" s="13">
        <v>644921000</v>
      </c>
      <c r="K106" s="4">
        <v>0</v>
      </c>
      <c r="L106" s="4">
        <v>0</v>
      </c>
      <c r="M106" s="14" t="s">
        <v>2398</v>
      </c>
      <c r="N106" s="15" t="s">
        <v>11</v>
      </c>
      <c r="O106" s="14" t="s">
        <v>2399</v>
      </c>
      <c r="P106" s="14" t="s">
        <v>2400</v>
      </c>
      <c r="Q106" s="14" t="s">
        <v>2401</v>
      </c>
    </row>
    <row r="107" spans="1:17" ht="63.75" x14ac:dyDescent="0.2">
      <c r="A107" s="19" t="s">
        <v>2308</v>
      </c>
      <c r="B107" s="9" t="s">
        <v>2480</v>
      </c>
      <c r="C107" s="10">
        <v>5</v>
      </c>
      <c r="D107" s="11">
        <v>6</v>
      </c>
      <c r="E107" s="10">
        <v>8</v>
      </c>
      <c r="F107" s="4">
        <v>1</v>
      </c>
      <c r="G107" s="12" t="s">
        <v>27</v>
      </c>
      <c r="H107" s="4">
        <v>5</v>
      </c>
      <c r="I107" s="13">
        <v>644921000</v>
      </c>
      <c r="J107" s="13">
        <v>644921000</v>
      </c>
      <c r="K107" s="4">
        <v>0</v>
      </c>
      <c r="L107" s="4">
        <v>0</v>
      </c>
      <c r="M107" s="14" t="s">
        <v>2398</v>
      </c>
      <c r="N107" s="15" t="s">
        <v>11</v>
      </c>
      <c r="O107" s="14" t="s">
        <v>2399</v>
      </c>
      <c r="P107" s="14" t="s">
        <v>2400</v>
      </c>
      <c r="Q107" s="14" t="s">
        <v>2401</v>
      </c>
    </row>
    <row r="108" spans="1:17" ht="63.75" x14ac:dyDescent="0.2">
      <c r="A108" s="8" t="s">
        <v>2321</v>
      </c>
      <c r="B108" s="9" t="s">
        <v>2481</v>
      </c>
      <c r="C108" s="10">
        <v>4</v>
      </c>
      <c r="D108" s="11">
        <v>5</v>
      </c>
      <c r="E108" s="10">
        <v>6</v>
      </c>
      <c r="F108" s="4">
        <v>1</v>
      </c>
      <c r="G108" s="12" t="s">
        <v>47</v>
      </c>
      <c r="H108" s="4">
        <v>5</v>
      </c>
      <c r="I108" s="13">
        <v>155998000</v>
      </c>
      <c r="J108" s="13">
        <v>155998000</v>
      </c>
      <c r="K108" s="4">
        <v>0</v>
      </c>
      <c r="L108" s="4">
        <v>0</v>
      </c>
      <c r="M108" s="14" t="s">
        <v>2398</v>
      </c>
      <c r="N108" s="15" t="s">
        <v>11</v>
      </c>
      <c r="O108" s="14" t="s">
        <v>2399</v>
      </c>
      <c r="P108" s="14" t="s">
        <v>2400</v>
      </c>
      <c r="Q108" s="14" t="s">
        <v>2401</v>
      </c>
    </row>
    <row r="109" spans="1:17" ht="38.25" x14ac:dyDescent="0.2">
      <c r="A109" s="19" t="s">
        <v>2322</v>
      </c>
      <c r="B109" s="9" t="s">
        <v>2362</v>
      </c>
      <c r="C109" s="10">
        <v>4</v>
      </c>
      <c r="D109" s="11">
        <v>5</v>
      </c>
      <c r="E109" s="10">
        <v>8</v>
      </c>
      <c r="F109" s="4">
        <v>1</v>
      </c>
      <c r="G109" s="12" t="s">
        <v>27</v>
      </c>
      <c r="H109" s="4">
        <v>5</v>
      </c>
      <c r="I109" s="13">
        <v>190242000</v>
      </c>
      <c r="J109" s="13">
        <v>190242000</v>
      </c>
      <c r="K109" s="4">
        <v>0</v>
      </c>
      <c r="L109" s="4">
        <v>0</v>
      </c>
      <c r="M109" s="14" t="s">
        <v>2398</v>
      </c>
      <c r="N109" s="15" t="s">
        <v>11</v>
      </c>
      <c r="O109" s="14" t="s">
        <v>2399</v>
      </c>
      <c r="P109" s="14" t="s">
        <v>2400</v>
      </c>
      <c r="Q109" s="14" t="s">
        <v>2401</v>
      </c>
    </row>
    <row r="110" spans="1:17" ht="63.75" x14ac:dyDescent="0.2">
      <c r="A110" s="21" t="s">
        <v>2323</v>
      </c>
      <c r="B110" s="9" t="s">
        <v>2363</v>
      </c>
      <c r="C110" s="10">
        <v>5</v>
      </c>
      <c r="D110" s="11">
        <v>6</v>
      </c>
      <c r="E110" s="10">
        <v>9</v>
      </c>
      <c r="F110" s="4">
        <v>1</v>
      </c>
      <c r="G110" s="12" t="s">
        <v>13</v>
      </c>
      <c r="H110" s="4">
        <v>5</v>
      </c>
      <c r="I110" s="13">
        <v>375728000</v>
      </c>
      <c r="J110" s="13">
        <v>375728000</v>
      </c>
      <c r="K110" s="4">
        <v>0</v>
      </c>
      <c r="L110" s="4">
        <v>0</v>
      </c>
      <c r="M110" s="14" t="s">
        <v>2398</v>
      </c>
      <c r="N110" s="15" t="s">
        <v>11</v>
      </c>
      <c r="O110" s="14" t="s">
        <v>2399</v>
      </c>
      <c r="P110" s="14" t="s">
        <v>2400</v>
      </c>
      <c r="Q110" s="14" t="s">
        <v>2401</v>
      </c>
    </row>
    <row r="111" spans="1:17" ht="51" x14ac:dyDescent="0.2">
      <c r="A111" s="8" t="s">
        <v>2321</v>
      </c>
      <c r="B111" s="9" t="s">
        <v>2482</v>
      </c>
      <c r="C111" s="10">
        <v>5</v>
      </c>
      <c r="D111" s="11">
        <v>7</v>
      </c>
      <c r="E111" s="10">
        <v>8</v>
      </c>
      <c r="F111" s="4">
        <v>1</v>
      </c>
      <c r="G111" s="12" t="s">
        <v>13</v>
      </c>
      <c r="H111" s="4">
        <v>5</v>
      </c>
      <c r="I111" s="13">
        <v>1411598000</v>
      </c>
      <c r="J111" s="13">
        <v>1411598000</v>
      </c>
      <c r="K111" s="4">
        <v>0</v>
      </c>
      <c r="L111" s="4">
        <v>0</v>
      </c>
      <c r="M111" s="14" t="s">
        <v>2398</v>
      </c>
      <c r="N111" s="15" t="s">
        <v>11</v>
      </c>
      <c r="O111" s="14" t="s">
        <v>2399</v>
      </c>
      <c r="P111" s="14" t="s">
        <v>2400</v>
      </c>
      <c r="Q111" s="14" t="s">
        <v>2401</v>
      </c>
    </row>
    <row r="112" spans="1:17" ht="38.25" x14ac:dyDescent="0.2">
      <c r="A112" s="14" t="s">
        <v>2324</v>
      </c>
      <c r="B112" s="9" t="s">
        <v>2364</v>
      </c>
      <c r="C112" s="32">
        <v>3</v>
      </c>
      <c r="D112" s="28">
        <v>3</v>
      </c>
      <c r="E112" s="32">
        <v>2</v>
      </c>
      <c r="F112" s="4">
        <v>1</v>
      </c>
      <c r="G112" s="12" t="s">
        <v>52</v>
      </c>
      <c r="H112" s="4">
        <v>5</v>
      </c>
      <c r="I112" s="13">
        <v>29566000</v>
      </c>
      <c r="J112" s="13">
        <v>29566000</v>
      </c>
      <c r="K112" s="4">
        <v>0</v>
      </c>
      <c r="L112" s="4">
        <v>0</v>
      </c>
      <c r="M112" s="14" t="s">
        <v>2398</v>
      </c>
      <c r="N112" s="15" t="s">
        <v>11</v>
      </c>
      <c r="O112" s="14" t="s">
        <v>2399</v>
      </c>
      <c r="P112" s="14" t="s">
        <v>2400</v>
      </c>
      <c r="Q112" s="14" t="s">
        <v>2401</v>
      </c>
    </row>
    <row r="113" spans="1:17" ht="76.5" x14ac:dyDescent="0.2">
      <c r="A113" s="8" t="s">
        <v>2306</v>
      </c>
      <c r="B113" s="9" t="s">
        <v>2365</v>
      </c>
      <c r="C113" s="10">
        <v>1</v>
      </c>
      <c r="D113" s="11">
        <v>2</v>
      </c>
      <c r="E113" s="10">
        <v>11</v>
      </c>
      <c r="F113" s="4">
        <v>1</v>
      </c>
      <c r="G113" s="12" t="s">
        <v>95</v>
      </c>
      <c r="H113" s="4">
        <v>5</v>
      </c>
      <c r="I113" s="13">
        <v>102854485</v>
      </c>
      <c r="J113" s="13">
        <v>102854485</v>
      </c>
      <c r="K113" s="4">
        <v>0</v>
      </c>
      <c r="L113" s="4">
        <v>0</v>
      </c>
      <c r="M113" s="14" t="s">
        <v>2398</v>
      </c>
      <c r="N113" s="15" t="s">
        <v>11</v>
      </c>
      <c r="O113" s="14" t="s">
        <v>2399</v>
      </c>
      <c r="P113" s="14" t="s">
        <v>2400</v>
      </c>
      <c r="Q113" s="14" t="s">
        <v>2401</v>
      </c>
    </row>
    <row r="114" spans="1:17" ht="63.75" x14ac:dyDescent="0.2">
      <c r="A114" s="8" t="s">
        <v>2306</v>
      </c>
      <c r="B114" s="9" t="s">
        <v>2483</v>
      </c>
      <c r="C114" s="10">
        <v>1</v>
      </c>
      <c r="D114" s="11">
        <v>2</v>
      </c>
      <c r="E114" s="10">
        <v>11</v>
      </c>
      <c r="F114" s="4">
        <v>1</v>
      </c>
      <c r="G114" s="12" t="s">
        <v>95</v>
      </c>
      <c r="H114" s="4">
        <v>5</v>
      </c>
      <c r="I114" s="13">
        <v>30450340</v>
      </c>
      <c r="J114" s="13">
        <v>30450340</v>
      </c>
      <c r="K114" s="4">
        <v>0</v>
      </c>
      <c r="L114" s="4">
        <v>0</v>
      </c>
      <c r="M114" s="14" t="s">
        <v>2398</v>
      </c>
      <c r="N114" s="15" t="s">
        <v>11</v>
      </c>
      <c r="O114" s="14" t="s">
        <v>2399</v>
      </c>
      <c r="P114" s="14" t="s">
        <v>2400</v>
      </c>
      <c r="Q114" s="14" t="s">
        <v>2401</v>
      </c>
    </row>
    <row r="115" spans="1:17" ht="25.5" x14ac:dyDescent="0.2">
      <c r="A115" s="8" t="s">
        <v>2306</v>
      </c>
      <c r="B115" s="9" t="s">
        <v>2366</v>
      </c>
      <c r="C115" s="10">
        <v>1</v>
      </c>
      <c r="D115" s="11">
        <v>2</v>
      </c>
      <c r="E115" s="10">
        <v>11</v>
      </c>
      <c r="F115" s="4">
        <v>1</v>
      </c>
      <c r="G115" s="12" t="s">
        <v>95</v>
      </c>
      <c r="H115" s="4">
        <v>5</v>
      </c>
      <c r="I115" s="13">
        <v>40391091</v>
      </c>
      <c r="J115" s="13">
        <v>40391091</v>
      </c>
      <c r="K115" s="4">
        <v>0</v>
      </c>
      <c r="L115" s="4">
        <v>0</v>
      </c>
      <c r="M115" s="14" t="s">
        <v>2398</v>
      </c>
      <c r="N115" s="15" t="s">
        <v>11</v>
      </c>
      <c r="O115" s="14" t="s">
        <v>2399</v>
      </c>
      <c r="P115" s="14" t="s">
        <v>2400</v>
      </c>
      <c r="Q115" s="14" t="s">
        <v>2401</v>
      </c>
    </row>
    <row r="116" spans="1:17" ht="25.5" x14ac:dyDescent="0.2">
      <c r="A116" s="8" t="s">
        <v>2306</v>
      </c>
      <c r="B116" s="9" t="s">
        <v>2367</v>
      </c>
      <c r="C116" s="10">
        <v>1</v>
      </c>
      <c r="D116" s="11">
        <v>2</v>
      </c>
      <c r="E116" s="10">
        <v>11</v>
      </c>
      <c r="F116" s="4">
        <v>1</v>
      </c>
      <c r="G116" s="12" t="s">
        <v>95</v>
      </c>
      <c r="H116" s="4">
        <v>5</v>
      </c>
      <c r="I116" s="13">
        <v>40391091</v>
      </c>
      <c r="J116" s="13">
        <v>40391091</v>
      </c>
      <c r="K116" s="4">
        <v>0</v>
      </c>
      <c r="L116" s="4">
        <v>0</v>
      </c>
      <c r="M116" s="14" t="s">
        <v>2398</v>
      </c>
      <c r="N116" s="15" t="s">
        <v>11</v>
      </c>
      <c r="O116" s="14" t="s">
        <v>2399</v>
      </c>
      <c r="P116" s="14" t="s">
        <v>2400</v>
      </c>
      <c r="Q116" s="14" t="s">
        <v>2401</v>
      </c>
    </row>
    <row r="117" spans="1:17" ht="51" x14ac:dyDescent="0.2">
      <c r="A117" s="8" t="s">
        <v>2306</v>
      </c>
      <c r="B117" s="9" t="s">
        <v>2368</v>
      </c>
      <c r="C117" s="10">
        <v>1</v>
      </c>
      <c r="D117" s="11">
        <v>2</v>
      </c>
      <c r="E117" s="10">
        <v>11</v>
      </c>
      <c r="F117" s="4">
        <v>1</v>
      </c>
      <c r="G117" s="12" t="s">
        <v>95</v>
      </c>
      <c r="H117" s="4">
        <v>5</v>
      </c>
      <c r="I117" s="13">
        <v>29773666</v>
      </c>
      <c r="J117" s="13">
        <v>29773666</v>
      </c>
      <c r="K117" s="4">
        <v>0</v>
      </c>
      <c r="L117" s="4">
        <v>0</v>
      </c>
      <c r="M117" s="14" t="s">
        <v>2398</v>
      </c>
      <c r="N117" s="15" t="s">
        <v>11</v>
      </c>
      <c r="O117" s="14" t="s">
        <v>2399</v>
      </c>
      <c r="P117" s="14" t="s">
        <v>2400</v>
      </c>
      <c r="Q117" s="14" t="s">
        <v>2401</v>
      </c>
    </row>
    <row r="118" spans="1:17" ht="38.25" x14ac:dyDescent="0.2">
      <c r="A118" s="8" t="s">
        <v>2306</v>
      </c>
      <c r="B118" s="9" t="s">
        <v>2369</v>
      </c>
      <c r="C118" s="10">
        <v>1</v>
      </c>
      <c r="D118" s="11">
        <v>2</v>
      </c>
      <c r="E118" s="10">
        <v>11</v>
      </c>
      <c r="F118" s="4">
        <v>1</v>
      </c>
      <c r="G118" s="12" t="s">
        <v>95</v>
      </c>
      <c r="H118" s="4">
        <v>5</v>
      </c>
      <c r="I118" s="13">
        <v>81200909</v>
      </c>
      <c r="J118" s="13">
        <v>81200909</v>
      </c>
      <c r="K118" s="4">
        <v>0</v>
      </c>
      <c r="L118" s="4">
        <v>0</v>
      </c>
      <c r="M118" s="14" t="s">
        <v>2398</v>
      </c>
      <c r="N118" s="15" t="s">
        <v>11</v>
      </c>
      <c r="O118" s="14" t="s">
        <v>2399</v>
      </c>
      <c r="P118" s="14" t="s">
        <v>2400</v>
      </c>
      <c r="Q118" s="14" t="s">
        <v>2401</v>
      </c>
    </row>
    <row r="119" spans="1:17" ht="51" x14ac:dyDescent="0.2">
      <c r="A119" s="8" t="s">
        <v>2306</v>
      </c>
      <c r="B119" s="9" t="s">
        <v>2484</v>
      </c>
      <c r="C119" s="10">
        <v>1</v>
      </c>
      <c r="D119" s="11">
        <v>2</v>
      </c>
      <c r="E119" s="10">
        <v>11</v>
      </c>
      <c r="F119" s="4">
        <v>1</v>
      </c>
      <c r="G119" s="12" t="s">
        <v>95</v>
      </c>
      <c r="H119" s="4">
        <v>5</v>
      </c>
      <c r="I119" s="13">
        <v>95037869</v>
      </c>
      <c r="J119" s="13">
        <v>95037869</v>
      </c>
      <c r="K119" s="4">
        <v>0</v>
      </c>
      <c r="L119" s="4">
        <v>0</v>
      </c>
      <c r="M119" s="14" t="s">
        <v>2398</v>
      </c>
      <c r="N119" s="15" t="s">
        <v>11</v>
      </c>
      <c r="O119" s="14" t="s">
        <v>2399</v>
      </c>
      <c r="P119" s="14" t="s">
        <v>2400</v>
      </c>
      <c r="Q119" s="14" t="s">
        <v>2401</v>
      </c>
    </row>
    <row r="120" spans="1:17" ht="38.25" x14ac:dyDescent="0.2">
      <c r="A120" s="8" t="s">
        <v>2306</v>
      </c>
      <c r="B120" s="9" t="s">
        <v>2370</v>
      </c>
      <c r="C120" s="10">
        <v>1</v>
      </c>
      <c r="D120" s="11">
        <v>2</v>
      </c>
      <c r="E120" s="10">
        <v>11</v>
      </c>
      <c r="F120" s="4">
        <v>1</v>
      </c>
      <c r="G120" s="12" t="s">
        <v>95</v>
      </c>
      <c r="H120" s="4">
        <v>5</v>
      </c>
      <c r="I120" s="13">
        <v>56840636</v>
      </c>
      <c r="J120" s="13">
        <v>56840636</v>
      </c>
      <c r="K120" s="4">
        <v>0</v>
      </c>
      <c r="L120" s="4">
        <v>0</v>
      </c>
      <c r="M120" s="14" t="s">
        <v>2398</v>
      </c>
      <c r="N120" s="15" t="s">
        <v>11</v>
      </c>
      <c r="O120" s="14" t="s">
        <v>2399</v>
      </c>
      <c r="P120" s="14" t="s">
        <v>2400</v>
      </c>
      <c r="Q120" s="14" t="s">
        <v>2401</v>
      </c>
    </row>
    <row r="121" spans="1:17" ht="89.25" x14ac:dyDescent="0.2">
      <c r="A121" s="8" t="s">
        <v>2306</v>
      </c>
      <c r="B121" s="9" t="s">
        <v>2485</v>
      </c>
      <c r="C121" s="10">
        <v>1</v>
      </c>
      <c r="D121" s="11">
        <v>2</v>
      </c>
      <c r="E121" s="10">
        <v>11</v>
      </c>
      <c r="F121" s="4">
        <v>1</v>
      </c>
      <c r="G121" s="12" t="s">
        <v>95</v>
      </c>
      <c r="H121" s="4">
        <v>5</v>
      </c>
      <c r="I121" s="13">
        <v>70374121</v>
      </c>
      <c r="J121" s="13">
        <v>70374121</v>
      </c>
      <c r="K121" s="4">
        <v>0</v>
      </c>
      <c r="L121" s="4">
        <v>0</v>
      </c>
      <c r="M121" s="14" t="s">
        <v>2398</v>
      </c>
      <c r="N121" s="15" t="s">
        <v>11</v>
      </c>
      <c r="O121" s="14" t="s">
        <v>2399</v>
      </c>
      <c r="P121" s="14" t="s">
        <v>2400</v>
      </c>
      <c r="Q121" s="14" t="s">
        <v>2401</v>
      </c>
    </row>
    <row r="122" spans="1:17" ht="25.5" x14ac:dyDescent="0.2">
      <c r="A122" s="8" t="s">
        <v>2306</v>
      </c>
      <c r="B122" s="9" t="s">
        <v>2371</v>
      </c>
      <c r="C122" s="10">
        <v>1</v>
      </c>
      <c r="D122" s="11">
        <v>2</v>
      </c>
      <c r="E122" s="10">
        <v>11</v>
      </c>
      <c r="F122" s="4">
        <v>1</v>
      </c>
      <c r="G122" s="12" t="s">
        <v>95</v>
      </c>
      <c r="H122" s="4">
        <v>5</v>
      </c>
      <c r="I122" s="13">
        <v>47518934</v>
      </c>
      <c r="J122" s="13">
        <v>47518934</v>
      </c>
      <c r="K122" s="4">
        <v>0</v>
      </c>
      <c r="L122" s="4">
        <v>0</v>
      </c>
      <c r="M122" s="14" t="s">
        <v>2398</v>
      </c>
      <c r="N122" s="15" t="s">
        <v>11</v>
      </c>
      <c r="O122" s="14" t="s">
        <v>2399</v>
      </c>
      <c r="P122" s="14" t="s">
        <v>2400</v>
      </c>
      <c r="Q122" s="14" t="s">
        <v>2401</v>
      </c>
    </row>
    <row r="123" spans="1:17" ht="63.75" x14ac:dyDescent="0.2">
      <c r="A123" s="8" t="s">
        <v>2306</v>
      </c>
      <c r="B123" s="9" t="s">
        <v>2486</v>
      </c>
      <c r="C123" s="10">
        <v>1</v>
      </c>
      <c r="D123" s="11">
        <v>2</v>
      </c>
      <c r="E123" s="10">
        <v>11</v>
      </c>
      <c r="F123" s="4">
        <v>1</v>
      </c>
      <c r="G123" s="12" t="s">
        <v>95</v>
      </c>
      <c r="H123" s="4">
        <v>5</v>
      </c>
      <c r="I123" s="13">
        <v>40391091</v>
      </c>
      <c r="J123" s="13">
        <v>40391091</v>
      </c>
      <c r="K123" s="4">
        <v>0</v>
      </c>
      <c r="L123" s="4">
        <v>0</v>
      </c>
      <c r="M123" s="14" t="s">
        <v>2398</v>
      </c>
      <c r="N123" s="15" t="s">
        <v>11</v>
      </c>
      <c r="O123" s="14" t="s">
        <v>2399</v>
      </c>
      <c r="P123" s="14" t="s">
        <v>2400</v>
      </c>
      <c r="Q123" s="14" t="s">
        <v>2401</v>
      </c>
    </row>
    <row r="124" spans="1:17" ht="51" x14ac:dyDescent="0.2">
      <c r="A124" s="8" t="s">
        <v>2306</v>
      </c>
      <c r="B124" s="9" t="s">
        <v>2487</v>
      </c>
      <c r="C124" s="10">
        <v>1</v>
      </c>
      <c r="D124" s="11">
        <v>2</v>
      </c>
      <c r="E124" s="10">
        <v>11</v>
      </c>
      <c r="F124" s="4">
        <v>1</v>
      </c>
      <c r="G124" s="12" t="s">
        <v>95</v>
      </c>
      <c r="H124" s="4">
        <v>5</v>
      </c>
      <c r="I124" s="13">
        <v>30450340</v>
      </c>
      <c r="J124" s="13">
        <v>30450340</v>
      </c>
      <c r="K124" s="4">
        <v>0</v>
      </c>
      <c r="L124" s="4">
        <v>0</v>
      </c>
      <c r="M124" s="14" t="s">
        <v>2398</v>
      </c>
      <c r="N124" s="15" t="s">
        <v>11</v>
      </c>
      <c r="O124" s="14" t="s">
        <v>2399</v>
      </c>
      <c r="P124" s="14" t="s">
        <v>2400</v>
      </c>
      <c r="Q124" s="14" t="s">
        <v>2401</v>
      </c>
    </row>
    <row r="125" spans="1:17" ht="63.75" x14ac:dyDescent="0.2">
      <c r="A125" s="8" t="s">
        <v>2306</v>
      </c>
      <c r="B125" s="9" t="s">
        <v>2488</v>
      </c>
      <c r="C125" s="10">
        <v>1</v>
      </c>
      <c r="D125" s="11">
        <v>2</v>
      </c>
      <c r="E125" s="10">
        <v>11</v>
      </c>
      <c r="F125" s="4">
        <v>1</v>
      </c>
      <c r="G125" s="12" t="s">
        <v>95</v>
      </c>
      <c r="H125" s="4">
        <v>5</v>
      </c>
      <c r="I125" s="13">
        <v>73080818</v>
      </c>
      <c r="J125" s="13">
        <v>73080818</v>
      </c>
      <c r="K125" s="4">
        <v>0</v>
      </c>
      <c r="L125" s="4">
        <v>0</v>
      </c>
      <c r="M125" s="14" t="s">
        <v>2398</v>
      </c>
      <c r="N125" s="15" t="s">
        <v>11</v>
      </c>
      <c r="O125" s="14" t="s">
        <v>2399</v>
      </c>
      <c r="P125" s="14" t="s">
        <v>2400</v>
      </c>
      <c r="Q125" s="14" t="s">
        <v>2401</v>
      </c>
    </row>
    <row r="126" spans="1:17" ht="76.5" x14ac:dyDescent="0.2">
      <c r="A126" s="8" t="s">
        <v>2306</v>
      </c>
      <c r="B126" s="9" t="s">
        <v>2489</v>
      </c>
      <c r="C126" s="10">
        <v>1</v>
      </c>
      <c r="D126" s="11">
        <v>2</v>
      </c>
      <c r="E126" s="10">
        <v>11</v>
      </c>
      <c r="F126" s="4">
        <v>1</v>
      </c>
      <c r="G126" s="12" t="s">
        <v>95</v>
      </c>
      <c r="H126" s="4">
        <v>5</v>
      </c>
      <c r="I126" s="13">
        <v>36540409</v>
      </c>
      <c r="J126" s="13">
        <v>36540409</v>
      </c>
      <c r="K126" s="4">
        <v>0</v>
      </c>
      <c r="L126" s="4">
        <v>0</v>
      </c>
      <c r="M126" s="14" t="s">
        <v>2398</v>
      </c>
      <c r="N126" s="15" t="s">
        <v>11</v>
      </c>
      <c r="O126" s="14" t="s">
        <v>2399</v>
      </c>
      <c r="P126" s="14" t="s">
        <v>2400</v>
      </c>
      <c r="Q126" s="14" t="s">
        <v>2401</v>
      </c>
    </row>
    <row r="127" spans="1:17" ht="63.75" x14ac:dyDescent="0.2">
      <c r="A127" s="8" t="s">
        <v>2306</v>
      </c>
      <c r="B127" s="9" t="s">
        <v>2490</v>
      </c>
      <c r="C127" s="10">
        <v>1</v>
      </c>
      <c r="D127" s="11">
        <v>2</v>
      </c>
      <c r="E127" s="10">
        <v>11</v>
      </c>
      <c r="F127" s="4">
        <v>1</v>
      </c>
      <c r="G127" s="12" t="s">
        <v>95</v>
      </c>
      <c r="H127" s="4">
        <v>5</v>
      </c>
      <c r="I127" s="13">
        <v>56903919</v>
      </c>
      <c r="J127" s="13">
        <v>56903919</v>
      </c>
      <c r="K127" s="4">
        <v>0</v>
      </c>
      <c r="L127" s="4">
        <v>0</v>
      </c>
      <c r="M127" s="14" t="s">
        <v>2398</v>
      </c>
      <c r="N127" s="15" t="s">
        <v>11</v>
      </c>
      <c r="O127" s="14" t="s">
        <v>2399</v>
      </c>
      <c r="P127" s="14" t="s">
        <v>2400</v>
      </c>
      <c r="Q127" s="14" t="s">
        <v>2401</v>
      </c>
    </row>
    <row r="128" spans="1:17" ht="63.75" x14ac:dyDescent="0.2">
      <c r="A128" s="8" t="s">
        <v>2306</v>
      </c>
      <c r="B128" s="9" t="s">
        <v>2491</v>
      </c>
      <c r="C128" s="10">
        <v>1</v>
      </c>
      <c r="D128" s="11">
        <v>2</v>
      </c>
      <c r="E128" s="10">
        <v>11</v>
      </c>
      <c r="F128" s="4">
        <v>1</v>
      </c>
      <c r="G128" s="12" t="s">
        <v>95</v>
      </c>
      <c r="H128" s="4">
        <v>5</v>
      </c>
      <c r="I128" s="13">
        <v>70374121</v>
      </c>
      <c r="J128" s="13">
        <v>70374121</v>
      </c>
      <c r="K128" s="4">
        <v>0</v>
      </c>
      <c r="L128" s="4">
        <v>0</v>
      </c>
      <c r="M128" s="14" t="s">
        <v>2398</v>
      </c>
      <c r="N128" s="15" t="s">
        <v>11</v>
      </c>
      <c r="O128" s="14" t="s">
        <v>2399</v>
      </c>
      <c r="P128" s="14" t="s">
        <v>2400</v>
      </c>
      <c r="Q128" s="14" t="s">
        <v>2401</v>
      </c>
    </row>
    <row r="129" spans="1:17" ht="102" x14ac:dyDescent="0.2">
      <c r="A129" s="8" t="s">
        <v>2306</v>
      </c>
      <c r="B129" s="9" t="s">
        <v>2492</v>
      </c>
      <c r="C129" s="10">
        <v>1</v>
      </c>
      <c r="D129" s="11">
        <v>2</v>
      </c>
      <c r="E129" s="10">
        <v>11</v>
      </c>
      <c r="F129" s="4">
        <v>1</v>
      </c>
      <c r="G129" s="12" t="s">
        <v>95</v>
      </c>
      <c r="H129" s="4">
        <v>5</v>
      </c>
      <c r="I129" s="13">
        <v>304503409</v>
      </c>
      <c r="J129" s="13">
        <v>304503409</v>
      </c>
      <c r="K129" s="4">
        <v>0</v>
      </c>
      <c r="L129" s="4">
        <v>0</v>
      </c>
      <c r="M129" s="14" t="s">
        <v>2398</v>
      </c>
      <c r="N129" s="15" t="s">
        <v>11</v>
      </c>
      <c r="O129" s="14" t="s">
        <v>2399</v>
      </c>
      <c r="P129" s="14" t="s">
        <v>2400</v>
      </c>
      <c r="Q129" s="14" t="s">
        <v>2401</v>
      </c>
    </row>
    <row r="130" spans="1:17" ht="76.5" x14ac:dyDescent="0.2">
      <c r="A130" s="8" t="s">
        <v>2306</v>
      </c>
      <c r="B130" s="9" t="s">
        <v>2493</v>
      </c>
      <c r="C130" s="10">
        <v>1</v>
      </c>
      <c r="D130" s="11">
        <v>2</v>
      </c>
      <c r="E130" s="10">
        <v>11</v>
      </c>
      <c r="F130" s="4">
        <v>1</v>
      </c>
      <c r="G130" s="12" t="s">
        <v>95</v>
      </c>
      <c r="H130" s="4">
        <v>5</v>
      </c>
      <c r="I130" s="13">
        <v>81200909</v>
      </c>
      <c r="J130" s="13">
        <v>81200909</v>
      </c>
      <c r="K130" s="4">
        <v>0</v>
      </c>
      <c r="L130" s="4">
        <v>0</v>
      </c>
      <c r="M130" s="14" t="s">
        <v>2398</v>
      </c>
      <c r="N130" s="15" t="s">
        <v>11</v>
      </c>
      <c r="O130" s="14" t="s">
        <v>2399</v>
      </c>
      <c r="P130" s="14" t="s">
        <v>2400</v>
      </c>
      <c r="Q130" s="14" t="s">
        <v>2401</v>
      </c>
    </row>
    <row r="131" spans="1:17" ht="51" x14ac:dyDescent="0.2">
      <c r="A131" s="8" t="s">
        <v>2306</v>
      </c>
      <c r="B131" s="9" t="s">
        <v>2372</v>
      </c>
      <c r="C131" s="10">
        <v>1</v>
      </c>
      <c r="D131" s="11">
        <v>2</v>
      </c>
      <c r="E131" s="10">
        <v>11</v>
      </c>
      <c r="F131" s="4">
        <v>1</v>
      </c>
      <c r="G131" s="12" t="s">
        <v>95</v>
      </c>
      <c r="H131" s="4">
        <v>5</v>
      </c>
      <c r="I131" s="13">
        <v>94734394</v>
      </c>
      <c r="J131" s="13">
        <v>94734394</v>
      </c>
      <c r="K131" s="4">
        <v>0</v>
      </c>
      <c r="L131" s="4">
        <v>0</v>
      </c>
      <c r="M131" s="14" t="s">
        <v>2398</v>
      </c>
      <c r="N131" s="15" t="s">
        <v>11</v>
      </c>
      <c r="O131" s="14" t="s">
        <v>2399</v>
      </c>
      <c r="P131" s="14" t="s">
        <v>2400</v>
      </c>
      <c r="Q131" s="14" t="s">
        <v>2401</v>
      </c>
    </row>
    <row r="132" spans="1:17" ht="114.75" x14ac:dyDescent="0.2">
      <c r="A132" s="8" t="s">
        <v>2306</v>
      </c>
      <c r="B132" s="9" t="s">
        <v>2494</v>
      </c>
      <c r="C132" s="10">
        <v>1</v>
      </c>
      <c r="D132" s="11">
        <v>2</v>
      </c>
      <c r="E132" s="10">
        <v>11</v>
      </c>
      <c r="F132" s="4">
        <v>1</v>
      </c>
      <c r="G132" s="12" t="s">
        <v>95</v>
      </c>
      <c r="H132" s="4">
        <v>5</v>
      </c>
      <c r="I132" s="13">
        <v>37893757</v>
      </c>
      <c r="J132" s="13">
        <v>37893757</v>
      </c>
      <c r="K132" s="4">
        <v>0</v>
      </c>
      <c r="L132" s="4">
        <v>0</v>
      </c>
      <c r="M132" s="14" t="s">
        <v>2398</v>
      </c>
      <c r="N132" s="15" t="s">
        <v>11</v>
      </c>
      <c r="O132" s="14" t="s">
        <v>2399</v>
      </c>
      <c r="P132" s="14" t="s">
        <v>2400</v>
      </c>
      <c r="Q132" s="14" t="s">
        <v>2401</v>
      </c>
    </row>
    <row r="133" spans="1:17" ht="38.25" x14ac:dyDescent="0.2">
      <c r="A133" s="8" t="s">
        <v>2306</v>
      </c>
      <c r="B133" s="9" t="s">
        <v>2495</v>
      </c>
      <c r="C133" s="10">
        <v>1</v>
      </c>
      <c r="D133" s="11">
        <v>2</v>
      </c>
      <c r="E133" s="10">
        <v>11</v>
      </c>
      <c r="F133" s="4">
        <v>1</v>
      </c>
      <c r="G133" s="12" t="s">
        <v>95</v>
      </c>
      <c r="H133" s="4">
        <v>5</v>
      </c>
      <c r="I133" s="13">
        <v>121801363</v>
      </c>
      <c r="J133" s="13">
        <v>121801363</v>
      </c>
      <c r="K133" s="4">
        <v>0</v>
      </c>
      <c r="L133" s="4">
        <v>0</v>
      </c>
      <c r="M133" s="14" t="s">
        <v>2398</v>
      </c>
      <c r="N133" s="15" t="s">
        <v>11</v>
      </c>
      <c r="O133" s="14" t="s">
        <v>2399</v>
      </c>
      <c r="P133" s="14" t="s">
        <v>2400</v>
      </c>
      <c r="Q133" s="14" t="s">
        <v>2401</v>
      </c>
    </row>
    <row r="134" spans="1:17" ht="38.25" x14ac:dyDescent="0.2">
      <c r="A134" s="8" t="s">
        <v>2306</v>
      </c>
      <c r="B134" s="9" t="s">
        <v>2496</v>
      </c>
      <c r="C134" s="10">
        <v>1</v>
      </c>
      <c r="D134" s="11">
        <v>2</v>
      </c>
      <c r="E134" s="10">
        <v>11</v>
      </c>
      <c r="F134" s="4">
        <v>1</v>
      </c>
      <c r="G134" s="12" t="s">
        <v>95</v>
      </c>
      <c r="H134" s="4">
        <v>5</v>
      </c>
      <c r="I134" s="13">
        <v>85260954</v>
      </c>
      <c r="J134" s="13">
        <v>85260954</v>
      </c>
      <c r="K134" s="4">
        <v>0</v>
      </c>
      <c r="L134" s="4">
        <v>0</v>
      </c>
      <c r="M134" s="14" t="s">
        <v>2398</v>
      </c>
      <c r="N134" s="15" t="s">
        <v>11</v>
      </c>
      <c r="O134" s="14" t="s">
        <v>2399</v>
      </c>
      <c r="P134" s="14" t="s">
        <v>2400</v>
      </c>
      <c r="Q134" s="14" t="s">
        <v>2401</v>
      </c>
    </row>
    <row r="135" spans="1:17" ht="63.75" x14ac:dyDescent="0.2">
      <c r="A135" s="8" t="s">
        <v>2306</v>
      </c>
      <c r="B135" s="9" t="s">
        <v>2497</v>
      </c>
      <c r="C135" s="10">
        <v>1</v>
      </c>
      <c r="D135" s="11">
        <v>2</v>
      </c>
      <c r="E135" s="10">
        <v>11</v>
      </c>
      <c r="F135" s="4">
        <v>1</v>
      </c>
      <c r="G135" s="12" t="s">
        <v>95</v>
      </c>
      <c r="H135" s="4">
        <v>5</v>
      </c>
      <c r="I135" s="13">
        <v>113807838</v>
      </c>
      <c r="J135" s="13">
        <v>113807838</v>
      </c>
      <c r="K135" s="4">
        <v>0</v>
      </c>
      <c r="L135" s="4">
        <v>0</v>
      </c>
      <c r="M135" s="14" t="s">
        <v>2398</v>
      </c>
      <c r="N135" s="15" t="s">
        <v>11</v>
      </c>
      <c r="O135" s="14" t="s">
        <v>2399</v>
      </c>
      <c r="P135" s="14" t="s">
        <v>2400</v>
      </c>
      <c r="Q135" s="14" t="s">
        <v>2401</v>
      </c>
    </row>
    <row r="136" spans="1:17" ht="63.75" x14ac:dyDescent="0.2">
      <c r="A136" s="8" t="s">
        <v>2306</v>
      </c>
      <c r="B136" s="9" t="s">
        <v>2498</v>
      </c>
      <c r="C136" s="10">
        <v>1</v>
      </c>
      <c r="D136" s="11">
        <v>2</v>
      </c>
      <c r="E136" s="10">
        <v>11</v>
      </c>
      <c r="F136" s="4">
        <v>1</v>
      </c>
      <c r="G136" s="12" t="s">
        <v>95</v>
      </c>
      <c r="H136" s="4">
        <v>5</v>
      </c>
      <c r="I136" s="13">
        <v>113807838</v>
      </c>
      <c r="J136" s="13">
        <v>113807838</v>
      </c>
      <c r="K136" s="4">
        <v>0</v>
      </c>
      <c r="L136" s="4">
        <v>0</v>
      </c>
      <c r="M136" s="14" t="s">
        <v>2398</v>
      </c>
      <c r="N136" s="15" t="s">
        <v>11</v>
      </c>
      <c r="O136" s="14" t="s">
        <v>2399</v>
      </c>
      <c r="P136" s="14" t="s">
        <v>2400</v>
      </c>
      <c r="Q136" s="14" t="s">
        <v>2401</v>
      </c>
    </row>
    <row r="137" spans="1:17" ht="51" x14ac:dyDescent="0.2">
      <c r="A137" s="8" t="s">
        <v>2306</v>
      </c>
      <c r="B137" s="9" t="s">
        <v>2499</v>
      </c>
      <c r="C137" s="10">
        <v>1</v>
      </c>
      <c r="D137" s="11">
        <v>2</v>
      </c>
      <c r="E137" s="10">
        <v>11</v>
      </c>
      <c r="F137" s="4">
        <v>1</v>
      </c>
      <c r="G137" s="12" t="s">
        <v>95</v>
      </c>
      <c r="H137" s="4">
        <v>5</v>
      </c>
      <c r="I137" s="13">
        <v>23759467</v>
      </c>
      <c r="J137" s="13">
        <v>23759467</v>
      </c>
      <c r="K137" s="4">
        <v>0</v>
      </c>
      <c r="L137" s="4">
        <v>0</v>
      </c>
      <c r="M137" s="14" t="s">
        <v>2398</v>
      </c>
      <c r="N137" s="15" t="s">
        <v>11</v>
      </c>
      <c r="O137" s="14" t="s">
        <v>2399</v>
      </c>
      <c r="P137" s="14" t="s">
        <v>2400</v>
      </c>
      <c r="Q137" s="14" t="s">
        <v>2401</v>
      </c>
    </row>
    <row r="138" spans="1:17" ht="89.25" x14ac:dyDescent="0.2">
      <c r="A138" s="8" t="s">
        <v>2306</v>
      </c>
      <c r="B138" s="9" t="s">
        <v>2500</v>
      </c>
      <c r="C138" s="10">
        <v>1</v>
      </c>
      <c r="D138" s="11">
        <v>2</v>
      </c>
      <c r="E138" s="10">
        <v>11</v>
      </c>
      <c r="F138" s="4">
        <v>1</v>
      </c>
      <c r="G138" s="12" t="s">
        <v>95</v>
      </c>
      <c r="H138" s="4">
        <v>5</v>
      </c>
      <c r="I138" s="13">
        <v>105561182</v>
      </c>
      <c r="J138" s="13">
        <v>105561182</v>
      </c>
      <c r="K138" s="4">
        <v>0</v>
      </c>
      <c r="L138" s="4">
        <v>0</v>
      </c>
      <c r="M138" s="14" t="s">
        <v>2398</v>
      </c>
      <c r="N138" s="15" t="s">
        <v>11</v>
      </c>
      <c r="O138" s="14" t="s">
        <v>2399</v>
      </c>
      <c r="P138" s="14" t="s">
        <v>2400</v>
      </c>
      <c r="Q138" s="14" t="s">
        <v>2401</v>
      </c>
    </row>
    <row r="139" spans="1:17" ht="89.25" x14ac:dyDescent="0.2">
      <c r="A139" s="8" t="s">
        <v>2306</v>
      </c>
      <c r="B139" s="9" t="s">
        <v>2501</v>
      </c>
      <c r="C139" s="10">
        <v>1</v>
      </c>
      <c r="D139" s="11">
        <v>2</v>
      </c>
      <c r="E139" s="10">
        <v>11</v>
      </c>
      <c r="F139" s="4">
        <v>1</v>
      </c>
      <c r="G139" s="12" t="s">
        <v>95</v>
      </c>
      <c r="H139" s="4">
        <v>5</v>
      </c>
      <c r="I139" s="13">
        <v>175935303</v>
      </c>
      <c r="J139" s="13">
        <v>175935303</v>
      </c>
      <c r="K139" s="4">
        <v>0</v>
      </c>
      <c r="L139" s="4">
        <v>0</v>
      </c>
      <c r="M139" s="14" t="s">
        <v>2398</v>
      </c>
      <c r="N139" s="15" t="s">
        <v>11</v>
      </c>
      <c r="O139" s="14" t="s">
        <v>2399</v>
      </c>
      <c r="P139" s="14" t="s">
        <v>2400</v>
      </c>
      <c r="Q139" s="14" t="s">
        <v>2401</v>
      </c>
    </row>
    <row r="140" spans="1:17" ht="63.75" x14ac:dyDescent="0.2">
      <c r="A140" s="8" t="s">
        <v>2306</v>
      </c>
      <c r="B140" s="9" t="s">
        <v>2502</v>
      </c>
      <c r="C140" s="10">
        <v>1</v>
      </c>
      <c r="D140" s="11">
        <v>2</v>
      </c>
      <c r="E140" s="10">
        <v>11</v>
      </c>
      <c r="F140" s="4">
        <v>1</v>
      </c>
      <c r="G140" s="12" t="s">
        <v>95</v>
      </c>
      <c r="H140" s="4">
        <v>5</v>
      </c>
      <c r="I140" s="13">
        <v>297736667</v>
      </c>
      <c r="J140" s="13">
        <v>297736667</v>
      </c>
      <c r="K140" s="4">
        <v>0</v>
      </c>
      <c r="L140" s="4">
        <v>0</v>
      </c>
      <c r="M140" s="14" t="s">
        <v>2398</v>
      </c>
      <c r="N140" s="15" t="s">
        <v>11</v>
      </c>
      <c r="O140" s="14" t="s">
        <v>2399</v>
      </c>
      <c r="P140" s="14" t="s">
        <v>2400</v>
      </c>
      <c r="Q140" s="14" t="s">
        <v>2401</v>
      </c>
    </row>
    <row r="141" spans="1:17" ht="114.75" x14ac:dyDescent="0.2">
      <c r="A141" s="8" t="s">
        <v>2306</v>
      </c>
      <c r="B141" s="9" t="s">
        <v>2494</v>
      </c>
      <c r="C141" s="10">
        <v>1</v>
      </c>
      <c r="D141" s="11">
        <v>2</v>
      </c>
      <c r="E141" s="10">
        <v>11</v>
      </c>
      <c r="F141" s="4">
        <v>1</v>
      </c>
      <c r="G141" s="12" t="s">
        <v>95</v>
      </c>
      <c r="H141" s="4">
        <v>5</v>
      </c>
      <c r="I141" s="13">
        <v>113681273</v>
      </c>
      <c r="J141" s="13">
        <v>113681273</v>
      </c>
      <c r="K141" s="4">
        <v>0</v>
      </c>
      <c r="L141" s="4">
        <v>0</v>
      </c>
      <c r="M141" s="14" t="s">
        <v>2398</v>
      </c>
      <c r="N141" s="15" t="s">
        <v>11</v>
      </c>
      <c r="O141" s="14" t="s">
        <v>2399</v>
      </c>
      <c r="P141" s="14" t="s">
        <v>2400</v>
      </c>
      <c r="Q141" s="14" t="s">
        <v>2401</v>
      </c>
    </row>
    <row r="142" spans="1:17" ht="76.5" x14ac:dyDescent="0.2">
      <c r="A142" s="8" t="s">
        <v>2306</v>
      </c>
      <c r="B142" s="9" t="s">
        <v>2503</v>
      </c>
      <c r="C142" s="10">
        <v>1</v>
      </c>
      <c r="D142" s="11">
        <v>2</v>
      </c>
      <c r="E142" s="10">
        <v>11</v>
      </c>
      <c r="F142" s="4">
        <v>1</v>
      </c>
      <c r="G142" s="12" t="s">
        <v>95</v>
      </c>
      <c r="H142" s="4">
        <v>5</v>
      </c>
      <c r="I142" s="13">
        <v>56903919</v>
      </c>
      <c r="J142" s="13">
        <v>56903919</v>
      </c>
      <c r="K142" s="4">
        <v>0</v>
      </c>
      <c r="L142" s="4">
        <v>0</v>
      </c>
      <c r="M142" s="14" t="s">
        <v>2398</v>
      </c>
      <c r="N142" s="15" t="s">
        <v>11</v>
      </c>
      <c r="O142" s="14" t="s">
        <v>2399</v>
      </c>
      <c r="P142" s="14" t="s">
        <v>2400</v>
      </c>
      <c r="Q142" s="14" t="s">
        <v>2401</v>
      </c>
    </row>
    <row r="143" spans="1:17" ht="76.5" x14ac:dyDescent="0.2">
      <c r="A143" s="8" t="s">
        <v>2306</v>
      </c>
      <c r="B143" s="9" t="s">
        <v>2504</v>
      </c>
      <c r="C143" s="10">
        <v>1</v>
      </c>
      <c r="D143" s="11">
        <v>2</v>
      </c>
      <c r="E143" s="10">
        <v>11</v>
      </c>
      <c r="F143" s="4">
        <v>1</v>
      </c>
      <c r="G143" s="12" t="s">
        <v>95</v>
      </c>
      <c r="H143" s="4">
        <v>5</v>
      </c>
      <c r="I143" s="13">
        <v>96087742</v>
      </c>
      <c r="J143" s="13">
        <v>96087742</v>
      </c>
      <c r="K143" s="4">
        <v>0</v>
      </c>
      <c r="L143" s="4">
        <v>0</v>
      </c>
      <c r="M143" s="14" t="s">
        <v>2398</v>
      </c>
      <c r="N143" s="15" t="s">
        <v>11</v>
      </c>
      <c r="O143" s="14" t="s">
        <v>2399</v>
      </c>
      <c r="P143" s="14" t="s">
        <v>2400</v>
      </c>
      <c r="Q143" s="14" t="s">
        <v>2401</v>
      </c>
    </row>
    <row r="144" spans="1:17" ht="76.5" x14ac:dyDescent="0.2">
      <c r="A144" s="8" t="s">
        <v>2306</v>
      </c>
      <c r="B144" s="9" t="s">
        <v>2505</v>
      </c>
      <c r="C144" s="10">
        <v>1</v>
      </c>
      <c r="D144" s="11">
        <v>2</v>
      </c>
      <c r="E144" s="10">
        <v>11</v>
      </c>
      <c r="F144" s="4">
        <v>1</v>
      </c>
      <c r="G144" s="12" t="s">
        <v>95</v>
      </c>
      <c r="H144" s="4">
        <v>5</v>
      </c>
      <c r="I144" s="13">
        <v>85260954</v>
      </c>
      <c r="J144" s="13">
        <v>85260954</v>
      </c>
      <c r="K144" s="4">
        <v>0</v>
      </c>
      <c r="L144" s="4">
        <v>0</v>
      </c>
      <c r="M144" s="14" t="s">
        <v>2398</v>
      </c>
      <c r="N144" s="15" t="s">
        <v>11</v>
      </c>
      <c r="O144" s="14" t="s">
        <v>2399</v>
      </c>
      <c r="P144" s="14" t="s">
        <v>2400</v>
      </c>
      <c r="Q144" s="14" t="s">
        <v>2401</v>
      </c>
    </row>
    <row r="145" spans="1:17" ht="51" x14ac:dyDescent="0.2">
      <c r="A145" s="8" t="s">
        <v>2306</v>
      </c>
      <c r="B145" s="9" t="s">
        <v>2506</v>
      </c>
      <c r="C145" s="10">
        <v>1</v>
      </c>
      <c r="D145" s="11">
        <v>2</v>
      </c>
      <c r="E145" s="10">
        <v>11</v>
      </c>
      <c r="F145" s="4">
        <v>1</v>
      </c>
      <c r="G145" s="12" t="s">
        <v>95</v>
      </c>
      <c r="H145" s="4">
        <v>5</v>
      </c>
      <c r="I145" s="13">
        <v>34570028</v>
      </c>
      <c r="J145" s="13">
        <v>34570028</v>
      </c>
      <c r="K145" s="4">
        <v>0</v>
      </c>
      <c r="L145" s="4">
        <v>0</v>
      </c>
      <c r="M145" s="14" t="s">
        <v>2398</v>
      </c>
      <c r="N145" s="15" t="s">
        <v>11</v>
      </c>
      <c r="O145" s="14" t="s">
        <v>2399</v>
      </c>
      <c r="P145" s="14" t="s">
        <v>2400</v>
      </c>
      <c r="Q145" s="14" t="s">
        <v>2401</v>
      </c>
    </row>
    <row r="146" spans="1:17" ht="51" x14ac:dyDescent="0.2">
      <c r="A146" s="8" t="s">
        <v>2306</v>
      </c>
      <c r="B146" s="9" t="s">
        <v>2373</v>
      </c>
      <c r="C146" s="10">
        <v>1</v>
      </c>
      <c r="D146" s="11">
        <v>2</v>
      </c>
      <c r="E146" s="10">
        <v>11</v>
      </c>
      <c r="F146" s="4">
        <v>1</v>
      </c>
      <c r="G146" s="12" t="s">
        <v>95</v>
      </c>
      <c r="H146" s="4">
        <v>5</v>
      </c>
      <c r="I146" s="13">
        <v>120448015</v>
      </c>
      <c r="J146" s="13">
        <v>120448015</v>
      </c>
      <c r="K146" s="4">
        <v>0</v>
      </c>
      <c r="L146" s="4">
        <v>0</v>
      </c>
      <c r="M146" s="14" t="s">
        <v>2398</v>
      </c>
      <c r="N146" s="15" t="s">
        <v>11</v>
      </c>
      <c r="O146" s="14" t="s">
        <v>2399</v>
      </c>
      <c r="P146" s="14" t="s">
        <v>2400</v>
      </c>
      <c r="Q146" s="14" t="s">
        <v>2401</v>
      </c>
    </row>
    <row r="147" spans="1:17" ht="63.75" x14ac:dyDescent="0.2">
      <c r="A147" s="8" t="s">
        <v>2306</v>
      </c>
      <c r="B147" s="9" t="s">
        <v>2507</v>
      </c>
      <c r="C147" s="10">
        <v>1</v>
      </c>
      <c r="D147" s="11">
        <v>2</v>
      </c>
      <c r="E147" s="10">
        <v>11</v>
      </c>
      <c r="F147" s="4">
        <v>1</v>
      </c>
      <c r="G147" s="12" t="s">
        <v>95</v>
      </c>
      <c r="H147" s="4">
        <v>5</v>
      </c>
      <c r="I147" s="13">
        <v>120448015</v>
      </c>
      <c r="J147" s="13">
        <v>120448015</v>
      </c>
      <c r="K147" s="4">
        <v>0</v>
      </c>
      <c r="L147" s="4">
        <v>0</v>
      </c>
      <c r="M147" s="14" t="s">
        <v>2398</v>
      </c>
      <c r="N147" s="15" t="s">
        <v>11</v>
      </c>
      <c r="O147" s="14" t="s">
        <v>2399</v>
      </c>
      <c r="P147" s="14" t="s">
        <v>2400</v>
      </c>
      <c r="Q147" s="14" t="s">
        <v>2401</v>
      </c>
    </row>
    <row r="148" spans="1:17" ht="89.25" x14ac:dyDescent="0.2">
      <c r="A148" s="8" t="s">
        <v>2306</v>
      </c>
      <c r="B148" s="9" t="s">
        <v>2508</v>
      </c>
      <c r="C148" s="10">
        <v>1</v>
      </c>
      <c r="D148" s="11">
        <v>2</v>
      </c>
      <c r="E148" s="10">
        <v>11</v>
      </c>
      <c r="F148" s="4">
        <v>1</v>
      </c>
      <c r="G148" s="12" t="s">
        <v>95</v>
      </c>
      <c r="H148" s="4">
        <v>5</v>
      </c>
      <c r="I148" s="13">
        <v>94734394</v>
      </c>
      <c r="J148" s="13">
        <v>94734394</v>
      </c>
      <c r="K148" s="4">
        <v>0</v>
      </c>
      <c r="L148" s="4">
        <v>0</v>
      </c>
      <c r="M148" s="14" t="s">
        <v>2398</v>
      </c>
      <c r="N148" s="15" t="s">
        <v>11</v>
      </c>
      <c r="O148" s="14" t="s">
        <v>2399</v>
      </c>
      <c r="P148" s="14" t="s">
        <v>2400</v>
      </c>
      <c r="Q148" s="14" t="s">
        <v>2401</v>
      </c>
    </row>
    <row r="149" spans="1:17" ht="51" x14ac:dyDescent="0.2">
      <c r="A149" s="8" t="s">
        <v>2306</v>
      </c>
      <c r="B149" s="9" t="s">
        <v>2509</v>
      </c>
      <c r="C149" s="10">
        <v>1</v>
      </c>
      <c r="D149" s="11">
        <v>2</v>
      </c>
      <c r="E149" s="10">
        <v>11</v>
      </c>
      <c r="F149" s="4">
        <v>1</v>
      </c>
      <c r="G149" s="12" t="s">
        <v>95</v>
      </c>
      <c r="H149" s="4">
        <v>5</v>
      </c>
      <c r="I149" s="13">
        <v>102028942</v>
      </c>
      <c r="J149" s="13">
        <v>102028942</v>
      </c>
      <c r="K149" s="4">
        <v>0</v>
      </c>
      <c r="L149" s="4">
        <v>0</v>
      </c>
      <c r="M149" s="14" t="s">
        <v>2398</v>
      </c>
      <c r="N149" s="15" t="s">
        <v>11</v>
      </c>
      <c r="O149" s="14" t="s">
        <v>2399</v>
      </c>
      <c r="P149" s="14" t="s">
        <v>2400</v>
      </c>
      <c r="Q149" s="14" t="s">
        <v>2401</v>
      </c>
    </row>
    <row r="150" spans="1:17" ht="89.25" x14ac:dyDescent="0.2">
      <c r="A150" s="8" t="s">
        <v>2306</v>
      </c>
      <c r="B150" s="9" t="s">
        <v>2510</v>
      </c>
      <c r="C150" s="10">
        <v>1</v>
      </c>
      <c r="D150" s="11">
        <v>2</v>
      </c>
      <c r="E150" s="10">
        <v>11</v>
      </c>
      <c r="F150" s="4">
        <v>1</v>
      </c>
      <c r="G150" s="12" t="s">
        <v>95</v>
      </c>
      <c r="H150" s="4">
        <v>5</v>
      </c>
      <c r="I150" s="13">
        <v>139394894</v>
      </c>
      <c r="J150" s="13">
        <v>139394894</v>
      </c>
      <c r="K150" s="4">
        <v>0</v>
      </c>
      <c r="L150" s="4">
        <v>0</v>
      </c>
      <c r="M150" s="14" t="s">
        <v>2398</v>
      </c>
      <c r="N150" s="15" t="s">
        <v>11</v>
      </c>
      <c r="O150" s="14" t="s">
        <v>2399</v>
      </c>
      <c r="P150" s="14" t="s">
        <v>2400</v>
      </c>
      <c r="Q150" s="14" t="s">
        <v>2401</v>
      </c>
    </row>
    <row r="151" spans="1:17" ht="102" x14ac:dyDescent="0.2">
      <c r="A151" s="8" t="s">
        <v>2306</v>
      </c>
      <c r="B151" s="9" t="s">
        <v>2511</v>
      </c>
      <c r="C151" s="10">
        <v>1</v>
      </c>
      <c r="D151" s="11">
        <v>2</v>
      </c>
      <c r="E151" s="10">
        <v>11</v>
      </c>
      <c r="F151" s="4">
        <v>1</v>
      </c>
      <c r="G151" s="12" t="s">
        <v>95</v>
      </c>
      <c r="H151" s="4">
        <v>5</v>
      </c>
      <c r="I151" s="13">
        <v>88914995</v>
      </c>
      <c r="J151" s="13">
        <v>88914995</v>
      </c>
      <c r="K151" s="4">
        <v>0</v>
      </c>
      <c r="L151" s="4">
        <v>0</v>
      </c>
      <c r="M151" s="14" t="s">
        <v>2398</v>
      </c>
      <c r="N151" s="15" t="s">
        <v>11</v>
      </c>
      <c r="O151" s="14" t="s">
        <v>2399</v>
      </c>
      <c r="P151" s="14" t="s">
        <v>2400</v>
      </c>
      <c r="Q151" s="14" t="s">
        <v>2401</v>
      </c>
    </row>
    <row r="152" spans="1:17" ht="51" x14ac:dyDescent="0.2">
      <c r="A152" s="8" t="s">
        <v>2306</v>
      </c>
      <c r="B152" s="9" t="s">
        <v>2512</v>
      </c>
      <c r="C152" s="10">
        <v>1</v>
      </c>
      <c r="D152" s="11">
        <v>2</v>
      </c>
      <c r="E152" s="10">
        <v>11</v>
      </c>
      <c r="F152" s="4">
        <v>1</v>
      </c>
      <c r="G152" s="12" t="s">
        <v>95</v>
      </c>
      <c r="H152" s="4">
        <v>5</v>
      </c>
      <c r="I152" s="13">
        <v>39247106</v>
      </c>
      <c r="J152" s="13">
        <v>39247106</v>
      </c>
      <c r="K152" s="4">
        <v>0</v>
      </c>
      <c r="L152" s="4">
        <v>0</v>
      </c>
      <c r="M152" s="14" t="s">
        <v>2398</v>
      </c>
      <c r="N152" s="15" t="s">
        <v>11</v>
      </c>
      <c r="O152" s="14" t="s">
        <v>2399</v>
      </c>
      <c r="P152" s="14" t="s">
        <v>2400</v>
      </c>
      <c r="Q152" s="14" t="s">
        <v>2401</v>
      </c>
    </row>
    <row r="153" spans="1:17" ht="63.75" x14ac:dyDescent="0.2">
      <c r="A153" s="8" t="s">
        <v>2306</v>
      </c>
      <c r="B153" s="9" t="s">
        <v>2513</v>
      </c>
      <c r="C153" s="10">
        <v>1</v>
      </c>
      <c r="D153" s="11">
        <v>2</v>
      </c>
      <c r="E153" s="10">
        <v>11</v>
      </c>
      <c r="F153" s="4">
        <v>1</v>
      </c>
      <c r="G153" s="12" t="s">
        <v>95</v>
      </c>
      <c r="H153" s="4">
        <v>5</v>
      </c>
      <c r="I153" s="13">
        <v>30450340</v>
      </c>
      <c r="J153" s="13">
        <v>30450340</v>
      </c>
      <c r="K153" s="4">
        <v>0</v>
      </c>
      <c r="L153" s="4">
        <v>0</v>
      </c>
      <c r="M153" s="14" t="s">
        <v>2398</v>
      </c>
      <c r="N153" s="15" t="s">
        <v>11</v>
      </c>
      <c r="O153" s="14" t="s">
        <v>2399</v>
      </c>
      <c r="P153" s="14" t="s">
        <v>2400</v>
      </c>
      <c r="Q153" s="14" t="s">
        <v>2401</v>
      </c>
    </row>
    <row r="154" spans="1:17" ht="63.75" x14ac:dyDescent="0.2">
      <c r="A154" s="8" t="s">
        <v>2306</v>
      </c>
      <c r="B154" s="9" t="s">
        <v>2514</v>
      </c>
      <c r="C154" s="10">
        <v>1</v>
      </c>
      <c r="D154" s="11">
        <v>2</v>
      </c>
      <c r="E154" s="10">
        <v>11</v>
      </c>
      <c r="F154" s="4">
        <v>1</v>
      </c>
      <c r="G154" s="12" t="s">
        <v>95</v>
      </c>
      <c r="H154" s="4">
        <v>5</v>
      </c>
      <c r="I154" s="13">
        <v>52103916</v>
      </c>
      <c r="J154" s="13">
        <v>52103916</v>
      </c>
      <c r="K154" s="4">
        <v>0</v>
      </c>
      <c r="L154" s="4">
        <v>0</v>
      </c>
      <c r="M154" s="14" t="s">
        <v>2398</v>
      </c>
      <c r="N154" s="15" t="s">
        <v>11</v>
      </c>
      <c r="O154" s="14" t="s">
        <v>2399</v>
      </c>
      <c r="P154" s="14" t="s">
        <v>2400</v>
      </c>
      <c r="Q154" s="14" t="s">
        <v>2401</v>
      </c>
    </row>
    <row r="155" spans="1:17" ht="51" x14ac:dyDescent="0.2">
      <c r="A155" s="8" t="s">
        <v>2306</v>
      </c>
      <c r="B155" s="9" t="s">
        <v>2515</v>
      </c>
      <c r="C155" s="10">
        <v>1</v>
      </c>
      <c r="D155" s="11">
        <v>2</v>
      </c>
      <c r="E155" s="10">
        <v>11</v>
      </c>
      <c r="F155" s="4">
        <v>1</v>
      </c>
      <c r="G155" s="12" t="s">
        <v>95</v>
      </c>
      <c r="H155" s="4">
        <v>5</v>
      </c>
      <c r="I155" s="13">
        <v>88914995</v>
      </c>
      <c r="J155" s="13">
        <v>88914995</v>
      </c>
      <c r="K155" s="4">
        <v>0</v>
      </c>
      <c r="L155" s="4">
        <v>0</v>
      </c>
      <c r="M155" s="14" t="s">
        <v>2398</v>
      </c>
      <c r="N155" s="15" t="s">
        <v>11</v>
      </c>
      <c r="O155" s="14" t="s">
        <v>2399</v>
      </c>
      <c r="P155" s="14" t="s">
        <v>2400</v>
      </c>
      <c r="Q155" s="14" t="s">
        <v>2401</v>
      </c>
    </row>
    <row r="156" spans="1:17" ht="89.25" x14ac:dyDescent="0.2">
      <c r="A156" s="8" t="s">
        <v>2306</v>
      </c>
      <c r="B156" s="9" t="s">
        <v>2516</v>
      </c>
      <c r="C156" s="10">
        <v>1</v>
      </c>
      <c r="D156" s="11">
        <v>2</v>
      </c>
      <c r="E156" s="10">
        <v>11</v>
      </c>
      <c r="F156" s="4">
        <v>1</v>
      </c>
      <c r="G156" s="12" t="s">
        <v>95</v>
      </c>
      <c r="H156" s="4">
        <v>5</v>
      </c>
      <c r="I156" s="13">
        <v>87967651</v>
      </c>
      <c r="J156" s="13">
        <v>87967651</v>
      </c>
      <c r="K156" s="4">
        <v>0</v>
      </c>
      <c r="L156" s="4">
        <v>0</v>
      </c>
      <c r="M156" s="14" t="s">
        <v>2398</v>
      </c>
      <c r="N156" s="15" t="s">
        <v>11</v>
      </c>
      <c r="O156" s="14" t="s">
        <v>2399</v>
      </c>
      <c r="P156" s="14" t="s">
        <v>2400</v>
      </c>
      <c r="Q156" s="14" t="s">
        <v>2401</v>
      </c>
    </row>
    <row r="157" spans="1:17" ht="51" x14ac:dyDescent="0.2">
      <c r="A157" s="8" t="s">
        <v>2306</v>
      </c>
      <c r="B157" s="9" t="s">
        <v>2517</v>
      </c>
      <c r="C157" s="10">
        <v>1</v>
      </c>
      <c r="D157" s="11">
        <v>2</v>
      </c>
      <c r="E157" s="10">
        <v>11</v>
      </c>
      <c r="F157" s="4">
        <v>1</v>
      </c>
      <c r="G157" s="12" t="s">
        <v>95</v>
      </c>
      <c r="H157" s="4">
        <v>5</v>
      </c>
      <c r="I157" s="13">
        <v>64960727</v>
      </c>
      <c r="J157" s="13">
        <v>64960727</v>
      </c>
      <c r="K157" s="4">
        <v>0</v>
      </c>
      <c r="L157" s="4">
        <v>0</v>
      </c>
      <c r="M157" s="14" t="s">
        <v>2398</v>
      </c>
      <c r="N157" s="15" t="s">
        <v>11</v>
      </c>
      <c r="O157" s="14" t="s">
        <v>2399</v>
      </c>
      <c r="P157" s="14" t="s">
        <v>2400</v>
      </c>
      <c r="Q157" s="14" t="s">
        <v>2401</v>
      </c>
    </row>
    <row r="158" spans="1:17" ht="76.5" x14ac:dyDescent="0.2">
      <c r="A158" s="8" t="s">
        <v>2306</v>
      </c>
      <c r="B158" s="9" t="s">
        <v>2374</v>
      </c>
      <c r="C158" s="10">
        <v>1</v>
      </c>
      <c r="D158" s="11">
        <v>2</v>
      </c>
      <c r="E158" s="10">
        <v>11</v>
      </c>
      <c r="F158" s="4">
        <v>1</v>
      </c>
      <c r="G158" s="12" t="s">
        <v>95</v>
      </c>
      <c r="H158" s="4">
        <v>5</v>
      </c>
      <c r="I158" s="13">
        <v>56903919</v>
      </c>
      <c r="J158" s="13">
        <v>56903919</v>
      </c>
      <c r="K158" s="4">
        <v>0</v>
      </c>
      <c r="L158" s="4">
        <v>0</v>
      </c>
      <c r="M158" s="14" t="s">
        <v>2398</v>
      </c>
      <c r="N158" s="15" t="s">
        <v>11</v>
      </c>
      <c r="O158" s="14" t="s">
        <v>2399</v>
      </c>
      <c r="P158" s="14" t="s">
        <v>2400</v>
      </c>
      <c r="Q158" s="14" t="s">
        <v>2401</v>
      </c>
    </row>
    <row r="159" spans="1:17" ht="63.75" x14ac:dyDescent="0.2">
      <c r="A159" s="8" t="s">
        <v>2306</v>
      </c>
      <c r="B159" s="9" t="s">
        <v>2513</v>
      </c>
      <c r="C159" s="10">
        <v>1</v>
      </c>
      <c r="D159" s="11">
        <v>2</v>
      </c>
      <c r="E159" s="10">
        <v>11</v>
      </c>
      <c r="F159" s="4">
        <v>1</v>
      </c>
      <c r="G159" s="12" t="s">
        <v>95</v>
      </c>
      <c r="H159" s="4">
        <v>5</v>
      </c>
      <c r="I159" s="13">
        <v>67667424</v>
      </c>
      <c r="J159" s="13">
        <v>67667424</v>
      </c>
      <c r="K159" s="4">
        <v>0</v>
      </c>
      <c r="L159" s="4">
        <v>0</v>
      </c>
      <c r="M159" s="14" t="s">
        <v>2398</v>
      </c>
      <c r="N159" s="15" t="s">
        <v>11</v>
      </c>
      <c r="O159" s="14" t="s">
        <v>2399</v>
      </c>
      <c r="P159" s="14" t="s">
        <v>2400</v>
      </c>
      <c r="Q159" s="14" t="s">
        <v>2401</v>
      </c>
    </row>
    <row r="160" spans="1:17" ht="25.5" x14ac:dyDescent="0.2">
      <c r="A160" s="8" t="s">
        <v>2306</v>
      </c>
      <c r="B160" s="9" t="s">
        <v>2518</v>
      </c>
      <c r="C160" s="10">
        <v>1</v>
      </c>
      <c r="D160" s="11">
        <v>2</v>
      </c>
      <c r="E160" s="10">
        <v>11</v>
      </c>
      <c r="F160" s="4">
        <v>1</v>
      </c>
      <c r="G160" s="12" t="s">
        <v>95</v>
      </c>
      <c r="H160" s="4">
        <v>5</v>
      </c>
      <c r="I160" s="13">
        <v>56903919</v>
      </c>
      <c r="J160" s="13">
        <v>56903919</v>
      </c>
      <c r="K160" s="4">
        <v>0</v>
      </c>
      <c r="L160" s="4">
        <v>0</v>
      </c>
      <c r="M160" s="14" t="s">
        <v>2398</v>
      </c>
      <c r="N160" s="15" t="s">
        <v>11</v>
      </c>
      <c r="O160" s="14" t="s">
        <v>2399</v>
      </c>
      <c r="P160" s="14" t="s">
        <v>2400</v>
      </c>
      <c r="Q160" s="14" t="s">
        <v>2401</v>
      </c>
    </row>
    <row r="161" spans="1:17" ht="63.75" x14ac:dyDescent="0.2">
      <c r="A161" s="8" t="s">
        <v>2306</v>
      </c>
      <c r="B161" s="9" t="s">
        <v>2519</v>
      </c>
      <c r="C161" s="10">
        <v>1</v>
      </c>
      <c r="D161" s="11">
        <v>2</v>
      </c>
      <c r="E161" s="10">
        <v>11</v>
      </c>
      <c r="F161" s="4">
        <v>1</v>
      </c>
      <c r="G161" s="12" t="s">
        <v>95</v>
      </c>
      <c r="H161" s="4">
        <v>5</v>
      </c>
      <c r="I161" s="13">
        <v>87967651</v>
      </c>
      <c r="J161" s="13">
        <v>87967651</v>
      </c>
      <c r="K161" s="4">
        <v>0</v>
      </c>
      <c r="L161" s="4">
        <v>0</v>
      </c>
      <c r="M161" s="14" t="s">
        <v>2398</v>
      </c>
      <c r="N161" s="15" t="s">
        <v>11</v>
      </c>
      <c r="O161" s="14" t="s">
        <v>2399</v>
      </c>
      <c r="P161" s="14" t="s">
        <v>2400</v>
      </c>
      <c r="Q161" s="14" t="s">
        <v>2401</v>
      </c>
    </row>
    <row r="162" spans="1:17" ht="51" x14ac:dyDescent="0.2">
      <c r="A162" s="8" t="s">
        <v>2306</v>
      </c>
      <c r="B162" s="9" t="s">
        <v>2520</v>
      </c>
      <c r="C162" s="10">
        <v>1</v>
      </c>
      <c r="D162" s="11">
        <v>2</v>
      </c>
      <c r="E162" s="10">
        <v>11</v>
      </c>
      <c r="F162" s="4">
        <v>1</v>
      </c>
      <c r="G162" s="12" t="s">
        <v>95</v>
      </c>
      <c r="H162" s="4">
        <v>5</v>
      </c>
      <c r="I162" s="13">
        <v>35187060</v>
      </c>
      <c r="J162" s="13">
        <v>35187060</v>
      </c>
      <c r="K162" s="4">
        <v>0</v>
      </c>
      <c r="L162" s="4">
        <v>0</v>
      </c>
      <c r="M162" s="14" t="s">
        <v>2398</v>
      </c>
      <c r="N162" s="15" t="s">
        <v>11</v>
      </c>
      <c r="O162" s="14" t="s">
        <v>2399</v>
      </c>
      <c r="P162" s="14" t="s">
        <v>2400</v>
      </c>
      <c r="Q162" s="14" t="s">
        <v>2401</v>
      </c>
    </row>
    <row r="163" spans="1:17" ht="63.75" x14ac:dyDescent="0.2">
      <c r="A163" s="8" t="s">
        <v>2306</v>
      </c>
      <c r="B163" s="9" t="s">
        <v>2513</v>
      </c>
      <c r="C163" s="10">
        <v>1</v>
      </c>
      <c r="D163" s="11">
        <v>2</v>
      </c>
      <c r="E163" s="10">
        <v>11</v>
      </c>
      <c r="F163" s="4">
        <v>1</v>
      </c>
      <c r="G163" s="12" t="s">
        <v>95</v>
      </c>
      <c r="H163" s="4">
        <v>5</v>
      </c>
      <c r="I163" s="13">
        <v>33833712</v>
      </c>
      <c r="J163" s="13">
        <v>33833712</v>
      </c>
      <c r="K163" s="4">
        <v>0</v>
      </c>
      <c r="L163" s="4">
        <v>0</v>
      </c>
      <c r="M163" s="14" t="s">
        <v>2398</v>
      </c>
      <c r="N163" s="15" t="s">
        <v>11</v>
      </c>
      <c r="O163" s="14" t="s">
        <v>2399</v>
      </c>
      <c r="P163" s="14" t="s">
        <v>2400</v>
      </c>
      <c r="Q163" s="14" t="s">
        <v>2401</v>
      </c>
    </row>
    <row r="164" spans="1:17" ht="63.75" x14ac:dyDescent="0.2">
      <c r="A164" s="8" t="s">
        <v>2306</v>
      </c>
      <c r="B164" s="9" t="s">
        <v>2521</v>
      </c>
      <c r="C164" s="10">
        <v>1</v>
      </c>
      <c r="D164" s="11">
        <v>2</v>
      </c>
      <c r="E164" s="10">
        <v>11</v>
      </c>
      <c r="F164" s="4">
        <v>1</v>
      </c>
      <c r="G164" s="12" t="s">
        <v>95</v>
      </c>
      <c r="H164" s="4">
        <v>5</v>
      </c>
      <c r="I164" s="13">
        <v>84584280</v>
      </c>
      <c r="J164" s="13">
        <v>84584280</v>
      </c>
      <c r="K164" s="4">
        <v>0</v>
      </c>
      <c r="L164" s="4">
        <v>0</v>
      </c>
      <c r="M164" s="14" t="s">
        <v>2398</v>
      </c>
      <c r="N164" s="15" t="s">
        <v>11</v>
      </c>
      <c r="O164" s="14" t="s">
        <v>2399</v>
      </c>
      <c r="P164" s="14" t="s">
        <v>2400</v>
      </c>
      <c r="Q164" s="14" t="s">
        <v>2401</v>
      </c>
    </row>
    <row r="165" spans="1:17" ht="38.25" x14ac:dyDescent="0.2">
      <c r="A165" s="8" t="s">
        <v>2306</v>
      </c>
      <c r="B165" s="9" t="s">
        <v>2375</v>
      </c>
      <c r="C165" s="10">
        <v>1</v>
      </c>
      <c r="D165" s="11">
        <v>2</v>
      </c>
      <c r="E165" s="10">
        <v>11</v>
      </c>
      <c r="F165" s="4">
        <v>1</v>
      </c>
      <c r="G165" s="12" t="s">
        <v>95</v>
      </c>
      <c r="H165" s="4">
        <v>5</v>
      </c>
      <c r="I165" s="13">
        <v>40391091</v>
      </c>
      <c r="J165" s="13">
        <v>40391091</v>
      </c>
      <c r="K165" s="4">
        <v>0</v>
      </c>
      <c r="L165" s="4">
        <v>0</v>
      </c>
      <c r="M165" s="14" t="s">
        <v>2398</v>
      </c>
      <c r="N165" s="15" t="s">
        <v>11</v>
      </c>
      <c r="O165" s="14" t="s">
        <v>2399</v>
      </c>
      <c r="P165" s="14" t="s">
        <v>2400</v>
      </c>
      <c r="Q165" s="14" t="s">
        <v>2401</v>
      </c>
    </row>
    <row r="166" spans="1:17" ht="25.5" x14ac:dyDescent="0.2">
      <c r="A166" s="8" t="s">
        <v>2306</v>
      </c>
      <c r="B166" s="9" t="s">
        <v>2522</v>
      </c>
      <c r="C166" s="10">
        <v>1</v>
      </c>
      <c r="D166" s="11">
        <v>2</v>
      </c>
      <c r="E166" s="10">
        <v>11</v>
      </c>
      <c r="F166" s="4">
        <v>1</v>
      </c>
      <c r="G166" s="12" t="s">
        <v>95</v>
      </c>
      <c r="H166" s="4">
        <v>5</v>
      </c>
      <c r="I166" s="13">
        <v>40391091</v>
      </c>
      <c r="J166" s="13">
        <v>40391091</v>
      </c>
      <c r="K166" s="4">
        <v>0</v>
      </c>
      <c r="L166" s="4">
        <v>0</v>
      </c>
      <c r="M166" s="14" t="s">
        <v>2398</v>
      </c>
      <c r="N166" s="15" t="s">
        <v>11</v>
      </c>
      <c r="O166" s="14" t="s">
        <v>2399</v>
      </c>
      <c r="P166" s="14" t="s">
        <v>2400</v>
      </c>
      <c r="Q166" s="14" t="s">
        <v>2401</v>
      </c>
    </row>
    <row r="167" spans="1:17" ht="89.25" x14ac:dyDescent="0.2">
      <c r="A167" s="8" t="s">
        <v>2325</v>
      </c>
      <c r="B167" s="9" t="s">
        <v>2523</v>
      </c>
      <c r="C167" s="32">
        <v>2</v>
      </c>
      <c r="D167" s="28">
        <v>3</v>
      </c>
      <c r="E167" s="32">
        <v>10</v>
      </c>
      <c r="F167" s="4">
        <v>1</v>
      </c>
      <c r="G167" s="12" t="s">
        <v>13</v>
      </c>
      <c r="H167" s="4">
        <v>5</v>
      </c>
      <c r="I167" s="13">
        <v>90000000</v>
      </c>
      <c r="J167" s="13">
        <v>90000000</v>
      </c>
      <c r="K167" s="4">
        <v>0</v>
      </c>
      <c r="L167" s="4">
        <v>0</v>
      </c>
      <c r="M167" s="14" t="s">
        <v>2398</v>
      </c>
      <c r="N167" s="15" t="s">
        <v>11</v>
      </c>
      <c r="O167" s="14" t="s">
        <v>2399</v>
      </c>
      <c r="P167" s="14" t="s">
        <v>2400</v>
      </c>
      <c r="Q167" s="14" t="s">
        <v>2401</v>
      </c>
    </row>
    <row r="168" spans="1:17" ht="76.5" x14ac:dyDescent="0.2">
      <c r="A168" s="14" t="s">
        <v>2326</v>
      </c>
      <c r="B168" s="9" t="s">
        <v>2524</v>
      </c>
      <c r="C168" s="32">
        <v>3</v>
      </c>
      <c r="D168" s="28">
        <v>5</v>
      </c>
      <c r="E168" s="32">
        <v>10</v>
      </c>
      <c r="F168" s="4">
        <v>1</v>
      </c>
      <c r="G168" s="12" t="s">
        <v>13</v>
      </c>
      <c r="H168" s="4">
        <v>5</v>
      </c>
      <c r="I168" s="13">
        <v>1215000000</v>
      </c>
      <c r="J168" s="13">
        <v>1215000000</v>
      </c>
      <c r="K168" s="4">
        <v>0</v>
      </c>
      <c r="L168" s="4">
        <v>0</v>
      </c>
      <c r="M168" s="14" t="s">
        <v>2398</v>
      </c>
      <c r="N168" s="15" t="s">
        <v>11</v>
      </c>
      <c r="O168" s="14" t="s">
        <v>2399</v>
      </c>
      <c r="P168" s="14" t="s">
        <v>2400</v>
      </c>
      <c r="Q168" s="14" t="s">
        <v>2401</v>
      </c>
    </row>
    <row r="169" spans="1:17" ht="102" x14ac:dyDescent="0.2">
      <c r="A169" s="14" t="s">
        <v>2573</v>
      </c>
      <c r="B169" s="9" t="s">
        <v>2525</v>
      </c>
      <c r="C169" s="32">
        <v>4</v>
      </c>
      <c r="D169" s="28">
        <v>5</v>
      </c>
      <c r="E169" s="32">
        <v>11</v>
      </c>
      <c r="F169" s="4">
        <v>1</v>
      </c>
      <c r="G169" s="12" t="s">
        <v>27</v>
      </c>
      <c r="H169" s="4">
        <v>5</v>
      </c>
      <c r="I169" s="13">
        <v>135000000</v>
      </c>
      <c r="J169" s="13">
        <v>135000000</v>
      </c>
      <c r="K169" s="4">
        <v>0</v>
      </c>
      <c r="L169" s="4">
        <v>0</v>
      </c>
      <c r="M169" s="14" t="s">
        <v>2398</v>
      </c>
      <c r="N169" s="15" t="s">
        <v>11</v>
      </c>
      <c r="O169" s="14" t="s">
        <v>2399</v>
      </c>
      <c r="P169" s="14" t="s">
        <v>2400</v>
      </c>
      <c r="Q169" s="14" t="s">
        <v>2401</v>
      </c>
    </row>
    <row r="170" spans="1:17" ht="25.5" x14ac:dyDescent="0.2">
      <c r="A170" s="14" t="s">
        <v>2327</v>
      </c>
      <c r="B170" s="9" t="s">
        <v>2376</v>
      </c>
      <c r="C170" s="32">
        <v>2</v>
      </c>
      <c r="D170" s="28">
        <v>3</v>
      </c>
      <c r="E170" s="32">
        <v>10</v>
      </c>
      <c r="F170" s="4">
        <v>1</v>
      </c>
      <c r="G170" s="12" t="s">
        <v>37</v>
      </c>
      <c r="H170" s="4">
        <v>5</v>
      </c>
      <c r="I170" s="13">
        <v>100000000</v>
      </c>
      <c r="J170" s="13">
        <v>100000000</v>
      </c>
      <c r="K170" s="4">
        <v>0</v>
      </c>
      <c r="L170" s="4">
        <v>0</v>
      </c>
      <c r="M170" s="14" t="s">
        <v>2398</v>
      </c>
      <c r="N170" s="15" t="s">
        <v>11</v>
      </c>
      <c r="O170" s="14" t="s">
        <v>2399</v>
      </c>
      <c r="P170" s="14" t="s">
        <v>2400</v>
      </c>
      <c r="Q170" s="14" t="s">
        <v>2401</v>
      </c>
    </row>
    <row r="171" spans="1:17" ht="89.25" x14ac:dyDescent="0.2">
      <c r="A171" s="14" t="s">
        <v>2328</v>
      </c>
      <c r="B171" s="9" t="s">
        <v>2526</v>
      </c>
      <c r="C171" s="32">
        <v>3</v>
      </c>
      <c r="D171" s="28">
        <v>4</v>
      </c>
      <c r="E171" s="32">
        <v>5</v>
      </c>
      <c r="F171" s="4">
        <v>1</v>
      </c>
      <c r="G171" s="12" t="s">
        <v>52</v>
      </c>
      <c r="H171" s="4">
        <v>5</v>
      </c>
      <c r="I171" s="13">
        <v>25000000</v>
      </c>
      <c r="J171" s="13">
        <v>25000000</v>
      </c>
      <c r="K171" s="4">
        <v>0</v>
      </c>
      <c r="L171" s="4">
        <v>0</v>
      </c>
      <c r="M171" s="14" t="s">
        <v>2398</v>
      </c>
      <c r="N171" s="15" t="s">
        <v>11</v>
      </c>
      <c r="O171" s="14" t="s">
        <v>2399</v>
      </c>
      <c r="P171" s="14" t="s">
        <v>2400</v>
      </c>
      <c r="Q171" s="14" t="s">
        <v>2401</v>
      </c>
    </row>
    <row r="172" spans="1:17" ht="25.5" x14ac:dyDescent="0.2">
      <c r="A172" s="33" t="s">
        <v>2329</v>
      </c>
      <c r="B172" s="9" t="s">
        <v>2377</v>
      </c>
      <c r="C172" s="32">
        <v>4</v>
      </c>
      <c r="D172" s="28">
        <v>5</v>
      </c>
      <c r="E172" s="32">
        <v>4</v>
      </c>
      <c r="F172" s="4">
        <v>1</v>
      </c>
      <c r="G172" s="12" t="s">
        <v>52</v>
      </c>
      <c r="H172" s="4">
        <v>5</v>
      </c>
      <c r="I172" s="13">
        <v>25000000</v>
      </c>
      <c r="J172" s="13">
        <v>25000000</v>
      </c>
      <c r="K172" s="4">
        <v>0</v>
      </c>
      <c r="L172" s="4">
        <v>0</v>
      </c>
      <c r="M172" s="14" t="s">
        <v>2398</v>
      </c>
      <c r="N172" s="15" t="s">
        <v>11</v>
      </c>
      <c r="O172" s="14" t="s">
        <v>2399</v>
      </c>
      <c r="P172" s="14" t="s">
        <v>2400</v>
      </c>
      <c r="Q172" s="14" t="s">
        <v>2401</v>
      </c>
    </row>
    <row r="173" spans="1:17" ht="102" x14ac:dyDescent="0.2">
      <c r="A173" s="14" t="s">
        <v>2330</v>
      </c>
      <c r="B173" s="9" t="s">
        <v>2527</v>
      </c>
      <c r="C173" s="32">
        <v>2</v>
      </c>
      <c r="D173" s="28">
        <v>3</v>
      </c>
      <c r="E173" s="32">
        <v>6</v>
      </c>
      <c r="F173" s="4">
        <v>1</v>
      </c>
      <c r="G173" s="12" t="s">
        <v>37</v>
      </c>
      <c r="H173" s="4">
        <v>5</v>
      </c>
      <c r="I173" s="13">
        <v>70000000</v>
      </c>
      <c r="J173" s="13">
        <v>70000000</v>
      </c>
      <c r="K173" s="4">
        <v>0</v>
      </c>
      <c r="L173" s="4">
        <v>0</v>
      </c>
      <c r="M173" s="14" t="s">
        <v>2398</v>
      </c>
      <c r="N173" s="15" t="s">
        <v>11</v>
      </c>
      <c r="O173" s="14" t="s">
        <v>2399</v>
      </c>
      <c r="P173" s="14" t="s">
        <v>2400</v>
      </c>
      <c r="Q173" s="14" t="s">
        <v>2401</v>
      </c>
    </row>
    <row r="174" spans="1:17" ht="63.75" x14ac:dyDescent="0.2">
      <c r="A174" s="8" t="s">
        <v>2306</v>
      </c>
      <c r="B174" s="9" t="s">
        <v>2528</v>
      </c>
      <c r="C174" s="10">
        <v>1</v>
      </c>
      <c r="D174" s="11">
        <v>2</v>
      </c>
      <c r="E174" s="10">
        <v>11</v>
      </c>
      <c r="F174" s="4">
        <v>1</v>
      </c>
      <c r="G174" s="12" t="s">
        <v>95</v>
      </c>
      <c r="H174" s="4">
        <v>5</v>
      </c>
      <c r="I174" s="28">
        <v>78000000</v>
      </c>
      <c r="J174" s="28">
        <v>78000000</v>
      </c>
      <c r="K174" s="4">
        <v>0</v>
      </c>
      <c r="L174" s="4">
        <v>0</v>
      </c>
      <c r="M174" s="14" t="s">
        <v>2398</v>
      </c>
      <c r="N174" s="15" t="s">
        <v>11</v>
      </c>
      <c r="O174" s="14" t="s">
        <v>2399</v>
      </c>
      <c r="P174" s="14" t="s">
        <v>2400</v>
      </c>
      <c r="Q174" s="14" t="s">
        <v>2401</v>
      </c>
    </row>
    <row r="175" spans="1:17" ht="51" x14ac:dyDescent="0.2">
      <c r="A175" s="8" t="s">
        <v>2306</v>
      </c>
      <c r="B175" s="9" t="s">
        <v>2467</v>
      </c>
      <c r="C175" s="10">
        <v>1</v>
      </c>
      <c r="D175" s="11">
        <v>2</v>
      </c>
      <c r="E175" s="10">
        <v>11</v>
      </c>
      <c r="F175" s="4">
        <v>1</v>
      </c>
      <c r="G175" s="12" t="s">
        <v>95</v>
      </c>
      <c r="H175" s="4">
        <v>5</v>
      </c>
      <c r="I175" s="28">
        <f>441951780+55764324</f>
        <v>497716104</v>
      </c>
      <c r="J175" s="28">
        <f>441951780+55764324</f>
        <v>497716104</v>
      </c>
      <c r="K175" s="4">
        <v>0</v>
      </c>
      <c r="L175" s="4">
        <v>0</v>
      </c>
      <c r="M175" s="14" t="s">
        <v>2398</v>
      </c>
      <c r="N175" s="15" t="s">
        <v>11</v>
      </c>
      <c r="O175" s="14" t="s">
        <v>2399</v>
      </c>
      <c r="P175" s="14" t="s">
        <v>2400</v>
      </c>
      <c r="Q175" s="14" t="s">
        <v>2401</v>
      </c>
    </row>
    <row r="176" spans="1:17" ht="63.75" x14ac:dyDescent="0.2">
      <c r="A176" s="8" t="s">
        <v>2306</v>
      </c>
      <c r="B176" s="9" t="s">
        <v>2529</v>
      </c>
      <c r="C176" s="10">
        <v>1</v>
      </c>
      <c r="D176" s="11">
        <v>2</v>
      </c>
      <c r="E176" s="10">
        <v>11</v>
      </c>
      <c r="F176" s="4">
        <v>1</v>
      </c>
      <c r="G176" s="12" t="s">
        <v>95</v>
      </c>
      <c r="H176" s="4">
        <v>5</v>
      </c>
      <c r="I176" s="28">
        <v>61305768</v>
      </c>
      <c r="J176" s="28">
        <v>61305768</v>
      </c>
      <c r="K176" s="4">
        <v>0</v>
      </c>
      <c r="L176" s="4">
        <v>0</v>
      </c>
      <c r="M176" s="14" t="s">
        <v>2398</v>
      </c>
      <c r="N176" s="15" t="s">
        <v>11</v>
      </c>
      <c r="O176" s="14" t="s">
        <v>2399</v>
      </c>
      <c r="P176" s="14" t="s">
        <v>2400</v>
      </c>
      <c r="Q176" s="14" t="s">
        <v>2401</v>
      </c>
    </row>
    <row r="177" spans="1:17" ht="63.75" x14ac:dyDescent="0.2">
      <c r="A177" s="8" t="s">
        <v>2306</v>
      </c>
      <c r="B177" s="9" t="s">
        <v>2530</v>
      </c>
      <c r="C177" s="10">
        <v>1</v>
      </c>
      <c r="D177" s="11">
        <v>2</v>
      </c>
      <c r="E177" s="10">
        <v>11</v>
      </c>
      <c r="F177" s="4">
        <v>1</v>
      </c>
      <c r="G177" s="12" t="s">
        <v>95</v>
      </c>
      <c r="H177" s="4">
        <v>5</v>
      </c>
      <c r="I177" s="28">
        <v>168538176</v>
      </c>
      <c r="J177" s="28">
        <v>168538176</v>
      </c>
      <c r="K177" s="4">
        <v>0</v>
      </c>
      <c r="L177" s="4">
        <v>0</v>
      </c>
      <c r="M177" s="14" t="s">
        <v>2398</v>
      </c>
      <c r="N177" s="15" t="s">
        <v>11</v>
      </c>
      <c r="O177" s="14" t="s">
        <v>2399</v>
      </c>
      <c r="P177" s="14" t="s">
        <v>2400</v>
      </c>
      <c r="Q177" s="14" t="s">
        <v>2401</v>
      </c>
    </row>
    <row r="178" spans="1:17" ht="38.25" x14ac:dyDescent="0.2">
      <c r="A178" s="8" t="s">
        <v>2306</v>
      </c>
      <c r="B178" s="9" t="s">
        <v>2378</v>
      </c>
      <c r="C178" s="10">
        <v>1</v>
      </c>
      <c r="D178" s="11">
        <v>2</v>
      </c>
      <c r="E178" s="10">
        <v>11</v>
      </c>
      <c r="F178" s="4">
        <v>1</v>
      </c>
      <c r="G178" s="12" t="s">
        <v>95</v>
      </c>
      <c r="H178" s="4">
        <v>5</v>
      </c>
      <c r="I178" s="28">
        <v>100800000</v>
      </c>
      <c r="J178" s="28">
        <v>100800000</v>
      </c>
      <c r="K178" s="4">
        <v>0</v>
      </c>
      <c r="L178" s="4">
        <v>0</v>
      </c>
      <c r="M178" s="14" t="s">
        <v>2398</v>
      </c>
      <c r="N178" s="15" t="s">
        <v>11</v>
      </c>
      <c r="O178" s="14" t="s">
        <v>2399</v>
      </c>
      <c r="P178" s="14" t="s">
        <v>2400</v>
      </c>
      <c r="Q178" s="14" t="s">
        <v>2401</v>
      </c>
    </row>
    <row r="179" spans="1:17" ht="38.25" x14ac:dyDescent="0.2">
      <c r="A179" s="8" t="s">
        <v>2306</v>
      </c>
      <c r="B179" s="9" t="s">
        <v>2531</v>
      </c>
      <c r="C179" s="10">
        <v>1</v>
      </c>
      <c r="D179" s="11">
        <v>2</v>
      </c>
      <c r="E179" s="10">
        <v>11</v>
      </c>
      <c r="F179" s="4">
        <v>1</v>
      </c>
      <c r="G179" s="12" t="s">
        <v>95</v>
      </c>
      <c r="H179" s="4">
        <v>5</v>
      </c>
      <c r="I179" s="28">
        <v>201824448</v>
      </c>
      <c r="J179" s="28">
        <v>201824448</v>
      </c>
      <c r="K179" s="4">
        <v>0</v>
      </c>
      <c r="L179" s="4">
        <v>0</v>
      </c>
      <c r="M179" s="14" t="s">
        <v>2398</v>
      </c>
      <c r="N179" s="15" t="s">
        <v>11</v>
      </c>
      <c r="O179" s="14" t="s">
        <v>2399</v>
      </c>
      <c r="P179" s="14" t="s">
        <v>2400</v>
      </c>
      <c r="Q179" s="14" t="s">
        <v>2401</v>
      </c>
    </row>
    <row r="180" spans="1:17" ht="51" x14ac:dyDescent="0.2">
      <c r="A180" s="8" t="s">
        <v>2306</v>
      </c>
      <c r="B180" s="9" t="s">
        <v>2379</v>
      </c>
      <c r="C180" s="10">
        <v>1</v>
      </c>
      <c r="D180" s="11">
        <v>2</v>
      </c>
      <c r="E180" s="10">
        <v>11</v>
      </c>
      <c r="F180" s="4">
        <v>1</v>
      </c>
      <c r="G180" s="12" t="s">
        <v>95</v>
      </c>
      <c r="H180" s="4">
        <v>5</v>
      </c>
      <c r="I180" s="28">
        <v>302736672</v>
      </c>
      <c r="J180" s="28">
        <v>302736672</v>
      </c>
      <c r="K180" s="4">
        <v>0</v>
      </c>
      <c r="L180" s="4">
        <v>0</v>
      </c>
      <c r="M180" s="14" t="s">
        <v>2398</v>
      </c>
      <c r="N180" s="15" t="s">
        <v>11</v>
      </c>
      <c r="O180" s="14" t="s">
        <v>2399</v>
      </c>
      <c r="P180" s="14" t="s">
        <v>2400</v>
      </c>
      <c r="Q180" s="14" t="s">
        <v>2401</v>
      </c>
    </row>
    <row r="181" spans="1:17" ht="25.5" x14ac:dyDescent="0.2">
      <c r="A181" s="8" t="s">
        <v>2306</v>
      </c>
      <c r="B181" s="9" t="s">
        <v>2380</v>
      </c>
      <c r="C181" s="10">
        <v>1</v>
      </c>
      <c r="D181" s="11">
        <v>2</v>
      </c>
      <c r="E181" s="10">
        <v>11</v>
      </c>
      <c r="F181" s="4">
        <v>1</v>
      </c>
      <c r="G181" s="12" t="s">
        <v>95</v>
      </c>
      <c r="H181" s="4">
        <v>5</v>
      </c>
      <c r="I181" s="28">
        <v>84269088</v>
      </c>
      <c r="J181" s="28">
        <v>84269088</v>
      </c>
      <c r="K181" s="4">
        <v>0</v>
      </c>
      <c r="L181" s="4">
        <v>0</v>
      </c>
      <c r="M181" s="14" t="s">
        <v>2398</v>
      </c>
      <c r="N181" s="15" t="s">
        <v>11</v>
      </c>
      <c r="O181" s="14" t="s">
        <v>2399</v>
      </c>
      <c r="P181" s="14" t="s">
        <v>2400</v>
      </c>
      <c r="Q181" s="14" t="s">
        <v>2401</v>
      </c>
    </row>
    <row r="182" spans="1:17" ht="51" x14ac:dyDescent="0.2">
      <c r="A182" s="8" t="s">
        <v>2306</v>
      </c>
      <c r="B182" s="9" t="s">
        <v>2532</v>
      </c>
      <c r="C182" s="10">
        <v>1</v>
      </c>
      <c r="D182" s="11">
        <v>2</v>
      </c>
      <c r="E182" s="10">
        <v>11</v>
      </c>
      <c r="F182" s="4">
        <v>1</v>
      </c>
      <c r="G182" s="12" t="s">
        <v>95</v>
      </c>
      <c r="H182" s="4">
        <v>5</v>
      </c>
      <c r="I182" s="28">
        <v>106800000</v>
      </c>
      <c r="J182" s="28">
        <v>106800000</v>
      </c>
      <c r="K182" s="4">
        <v>0</v>
      </c>
      <c r="L182" s="4">
        <v>0</v>
      </c>
      <c r="M182" s="14" t="s">
        <v>2398</v>
      </c>
      <c r="N182" s="15" t="s">
        <v>11</v>
      </c>
      <c r="O182" s="14" t="s">
        <v>2399</v>
      </c>
      <c r="P182" s="14" t="s">
        <v>2400</v>
      </c>
      <c r="Q182" s="14" t="s">
        <v>2401</v>
      </c>
    </row>
    <row r="183" spans="1:17" ht="38.25" x14ac:dyDescent="0.2">
      <c r="A183" s="8" t="s">
        <v>2306</v>
      </c>
      <c r="B183" s="9" t="s">
        <v>2381</v>
      </c>
      <c r="C183" s="10">
        <v>1</v>
      </c>
      <c r="D183" s="11">
        <v>2</v>
      </c>
      <c r="E183" s="10">
        <v>11</v>
      </c>
      <c r="F183" s="4">
        <v>1</v>
      </c>
      <c r="G183" s="12" t="s">
        <v>95</v>
      </c>
      <c r="H183" s="4">
        <v>5</v>
      </c>
      <c r="I183" s="28">
        <v>50456112</v>
      </c>
      <c r="J183" s="28">
        <v>50456112</v>
      </c>
      <c r="K183" s="4">
        <v>0</v>
      </c>
      <c r="L183" s="4">
        <v>0</v>
      </c>
      <c r="M183" s="14" t="s">
        <v>2398</v>
      </c>
      <c r="N183" s="15" t="s">
        <v>11</v>
      </c>
      <c r="O183" s="14" t="s">
        <v>2399</v>
      </c>
      <c r="P183" s="14" t="s">
        <v>2400</v>
      </c>
      <c r="Q183" s="14" t="s">
        <v>2401</v>
      </c>
    </row>
    <row r="184" spans="1:17" ht="38.25" x14ac:dyDescent="0.2">
      <c r="A184" s="8" t="s">
        <v>2306</v>
      </c>
      <c r="B184" s="9" t="s">
        <v>2382</v>
      </c>
      <c r="C184" s="10">
        <v>1</v>
      </c>
      <c r="D184" s="11">
        <v>2</v>
      </c>
      <c r="E184" s="10">
        <v>11</v>
      </c>
      <c r="F184" s="4">
        <v>1</v>
      </c>
      <c r="G184" s="12" t="s">
        <v>95</v>
      </c>
      <c r="H184" s="4">
        <v>5</v>
      </c>
      <c r="I184" s="28">
        <v>264000000</v>
      </c>
      <c r="J184" s="28">
        <v>264000000</v>
      </c>
      <c r="K184" s="4">
        <v>0</v>
      </c>
      <c r="L184" s="4">
        <v>0</v>
      </c>
      <c r="M184" s="14" t="s">
        <v>2398</v>
      </c>
      <c r="N184" s="15" t="s">
        <v>11</v>
      </c>
      <c r="O184" s="14" t="s">
        <v>2399</v>
      </c>
      <c r="P184" s="14" t="s">
        <v>2400</v>
      </c>
      <c r="Q184" s="14" t="s">
        <v>2401</v>
      </c>
    </row>
    <row r="185" spans="1:17" ht="38.25" x14ac:dyDescent="0.2">
      <c r="A185" s="8" t="s">
        <v>2306</v>
      </c>
      <c r="B185" s="9" t="s">
        <v>2383</v>
      </c>
      <c r="C185" s="10">
        <v>1</v>
      </c>
      <c r="D185" s="11">
        <v>2</v>
      </c>
      <c r="E185" s="10">
        <v>11</v>
      </c>
      <c r="F185" s="4">
        <v>1</v>
      </c>
      <c r="G185" s="12" t="s">
        <v>95</v>
      </c>
      <c r="H185" s="4">
        <v>5</v>
      </c>
      <c r="I185" s="28">
        <v>201824448</v>
      </c>
      <c r="J185" s="28">
        <v>201824448</v>
      </c>
      <c r="K185" s="4">
        <v>0</v>
      </c>
      <c r="L185" s="4">
        <v>0</v>
      </c>
      <c r="M185" s="14" t="s">
        <v>2398</v>
      </c>
      <c r="N185" s="15" t="s">
        <v>11</v>
      </c>
      <c r="O185" s="14" t="s">
        <v>2399</v>
      </c>
      <c r="P185" s="14" t="s">
        <v>2400</v>
      </c>
      <c r="Q185" s="14" t="s">
        <v>2401</v>
      </c>
    </row>
    <row r="186" spans="1:17" ht="63.75" x14ac:dyDescent="0.2">
      <c r="A186" s="8" t="s">
        <v>2306</v>
      </c>
      <c r="B186" s="9" t="s">
        <v>2533</v>
      </c>
      <c r="C186" s="10">
        <v>1</v>
      </c>
      <c r="D186" s="11">
        <v>2</v>
      </c>
      <c r="E186" s="10">
        <v>11</v>
      </c>
      <c r="F186" s="4">
        <v>1</v>
      </c>
      <c r="G186" s="12" t="s">
        <v>95</v>
      </c>
      <c r="H186" s="4">
        <v>5</v>
      </c>
      <c r="I186" s="28">
        <v>50456112</v>
      </c>
      <c r="J186" s="28">
        <v>50456112</v>
      </c>
      <c r="K186" s="4">
        <v>0</v>
      </c>
      <c r="L186" s="4">
        <v>0</v>
      </c>
      <c r="M186" s="14" t="s">
        <v>2398</v>
      </c>
      <c r="N186" s="15" t="s">
        <v>11</v>
      </c>
      <c r="O186" s="14" t="s">
        <v>2399</v>
      </c>
      <c r="P186" s="14" t="s">
        <v>2400</v>
      </c>
      <c r="Q186" s="14" t="s">
        <v>2401</v>
      </c>
    </row>
    <row r="187" spans="1:17" ht="25.5" x14ac:dyDescent="0.2">
      <c r="A187" s="8" t="s">
        <v>2306</v>
      </c>
      <c r="B187" s="9" t="s">
        <v>2384</v>
      </c>
      <c r="C187" s="10">
        <v>1</v>
      </c>
      <c r="D187" s="11">
        <v>2</v>
      </c>
      <c r="E187" s="10">
        <v>11</v>
      </c>
      <c r="F187" s="4">
        <v>1</v>
      </c>
      <c r="G187" s="12" t="s">
        <v>95</v>
      </c>
      <c r="H187" s="4">
        <v>5</v>
      </c>
      <c r="I187" s="28">
        <v>84269088</v>
      </c>
      <c r="J187" s="28">
        <v>84269088</v>
      </c>
      <c r="K187" s="4">
        <v>0</v>
      </c>
      <c r="L187" s="4">
        <v>0</v>
      </c>
      <c r="M187" s="14" t="s">
        <v>2398</v>
      </c>
      <c r="N187" s="15" t="s">
        <v>11</v>
      </c>
      <c r="O187" s="14" t="s">
        <v>2399</v>
      </c>
      <c r="P187" s="14" t="s">
        <v>2400</v>
      </c>
      <c r="Q187" s="14" t="s">
        <v>2401</v>
      </c>
    </row>
    <row r="188" spans="1:17" ht="102" x14ac:dyDescent="0.2">
      <c r="A188" s="8" t="s">
        <v>2306</v>
      </c>
      <c r="B188" s="9" t="s">
        <v>2534</v>
      </c>
      <c r="C188" s="10">
        <v>1</v>
      </c>
      <c r="D188" s="11">
        <v>2</v>
      </c>
      <c r="E188" s="10">
        <v>11</v>
      </c>
      <c r="F188" s="4">
        <v>1</v>
      </c>
      <c r="G188" s="12" t="s">
        <v>95</v>
      </c>
      <c r="H188" s="4">
        <v>5</v>
      </c>
      <c r="I188" s="28">
        <v>151368336</v>
      </c>
      <c r="J188" s="28">
        <v>151368336</v>
      </c>
      <c r="K188" s="4">
        <v>0</v>
      </c>
      <c r="L188" s="4">
        <v>0</v>
      </c>
      <c r="M188" s="14" t="s">
        <v>2398</v>
      </c>
      <c r="N188" s="15" t="s">
        <v>11</v>
      </c>
      <c r="O188" s="14" t="s">
        <v>2399</v>
      </c>
      <c r="P188" s="14" t="s">
        <v>2400</v>
      </c>
      <c r="Q188" s="14" t="s">
        <v>2401</v>
      </c>
    </row>
    <row r="189" spans="1:17" ht="76.5" x14ac:dyDescent="0.2">
      <c r="A189" s="8" t="s">
        <v>2306</v>
      </c>
      <c r="B189" s="9" t="s">
        <v>2535</v>
      </c>
      <c r="C189" s="10">
        <v>1</v>
      </c>
      <c r="D189" s="11">
        <v>2</v>
      </c>
      <c r="E189" s="10">
        <v>11</v>
      </c>
      <c r="F189" s="4">
        <v>1</v>
      </c>
      <c r="G189" s="12" t="s">
        <v>95</v>
      </c>
      <c r="H189" s="4">
        <v>5</v>
      </c>
      <c r="I189" s="28">
        <v>151368336</v>
      </c>
      <c r="J189" s="28">
        <v>151368336</v>
      </c>
      <c r="K189" s="4">
        <v>0</v>
      </c>
      <c r="L189" s="4">
        <v>0</v>
      </c>
      <c r="M189" s="14" t="s">
        <v>2398</v>
      </c>
      <c r="N189" s="15" t="s">
        <v>11</v>
      </c>
      <c r="O189" s="14" t="s">
        <v>2399</v>
      </c>
      <c r="P189" s="14" t="s">
        <v>2400</v>
      </c>
      <c r="Q189" s="14" t="s">
        <v>2401</v>
      </c>
    </row>
    <row r="190" spans="1:17" ht="89.25" x14ac:dyDescent="0.2">
      <c r="A190" s="8" t="s">
        <v>2306</v>
      </c>
      <c r="B190" s="9" t="s">
        <v>2536</v>
      </c>
      <c r="C190" s="10">
        <v>1</v>
      </c>
      <c r="D190" s="11">
        <v>2</v>
      </c>
      <c r="E190" s="10">
        <v>11</v>
      </c>
      <c r="F190" s="4">
        <v>1</v>
      </c>
      <c r="G190" s="12" t="s">
        <v>95</v>
      </c>
      <c r="H190" s="4">
        <v>5</v>
      </c>
      <c r="I190" s="28">
        <v>50456112</v>
      </c>
      <c r="J190" s="28">
        <v>50456112</v>
      </c>
      <c r="K190" s="4">
        <v>0</v>
      </c>
      <c r="L190" s="4">
        <v>0</v>
      </c>
      <c r="M190" s="14" t="s">
        <v>2398</v>
      </c>
      <c r="N190" s="15" t="s">
        <v>11</v>
      </c>
      <c r="O190" s="14" t="s">
        <v>2399</v>
      </c>
      <c r="P190" s="14" t="s">
        <v>2400</v>
      </c>
      <c r="Q190" s="14" t="s">
        <v>2401</v>
      </c>
    </row>
    <row r="191" spans="1:17" ht="76.5" x14ac:dyDescent="0.2">
      <c r="A191" s="8" t="s">
        <v>2306</v>
      </c>
      <c r="B191" s="9" t="s">
        <v>2537</v>
      </c>
      <c r="C191" s="10">
        <v>1</v>
      </c>
      <c r="D191" s="11">
        <v>2</v>
      </c>
      <c r="E191" s="10">
        <v>11</v>
      </c>
      <c r="F191" s="4">
        <v>1</v>
      </c>
      <c r="G191" s="12" t="s">
        <v>95</v>
      </c>
      <c r="H191" s="4">
        <v>5</v>
      </c>
      <c r="I191" s="28">
        <v>50456112</v>
      </c>
      <c r="J191" s="28">
        <v>50456112</v>
      </c>
      <c r="K191" s="4">
        <v>0</v>
      </c>
      <c r="L191" s="4">
        <v>0</v>
      </c>
      <c r="M191" s="14" t="s">
        <v>2398</v>
      </c>
      <c r="N191" s="15" t="s">
        <v>11</v>
      </c>
      <c r="O191" s="14" t="s">
        <v>2399</v>
      </c>
      <c r="P191" s="14" t="s">
        <v>2400</v>
      </c>
      <c r="Q191" s="14" t="s">
        <v>2401</v>
      </c>
    </row>
    <row r="192" spans="1:17" ht="76.5" x14ac:dyDescent="0.2">
      <c r="A192" s="8" t="s">
        <v>2306</v>
      </c>
      <c r="B192" s="9" t="s">
        <v>2538</v>
      </c>
      <c r="C192" s="10">
        <v>1</v>
      </c>
      <c r="D192" s="11">
        <v>2</v>
      </c>
      <c r="E192" s="10">
        <v>11</v>
      </c>
      <c r="F192" s="4">
        <v>1</v>
      </c>
      <c r="G192" s="12" t="s">
        <v>95</v>
      </c>
      <c r="H192" s="4">
        <v>5</v>
      </c>
      <c r="I192" s="28">
        <v>21067272</v>
      </c>
      <c r="J192" s="28">
        <v>21067272</v>
      </c>
      <c r="K192" s="4">
        <v>0</v>
      </c>
      <c r="L192" s="4">
        <v>0</v>
      </c>
      <c r="M192" s="14" t="s">
        <v>2398</v>
      </c>
      <c r="N192" s="15" t="s">
        <v>11</v>
      </c>
      <c r="O192" s="14" t="s">
        <v>2399</v>
      </c>
      <c r="P192" s="14" t="s">
        <v>2400</v>
      </c>
      <c r="Q192" s="14" t="s">
        <v>2401</v>
      </c>
    </row>
    <row r="193" spans="1:17" ht="38.25" x14ac:dyDescent="0.2">
      <c r="A193" s="8" t="s">
        <v>2306</v>
      </c>
      <c r="B193" s="9" t="s">
        <v>2385</v>
      </c>
      <c r="C193" s="10">
        <v>1</v>
      </c>
      <c r="D193" s="11">
        <v>2</v>
      </c>
      <c r="E193" s="10">
        <v>11</v>
      </c>
      <c r="F193" s="4">
        <v>1</v>
      </c>
      <c r="G193" s="12" t="s">
        <v>95</v>
      </c>
      <c r="H193" s="4">
        <v>5</v>
      </c>
      <c r="I193" s="28">
        <v>70800000</v>
      </c>
      <c r="J193" s="28">
        <v>70800000</v>
      </c>
      <c r="K193" s="4">
        <v>0</v>
      </c>
      <c r="L193" s="4">
        <v>0</v>
      </c>
      <c r="M193" s="14" t="s">
        <v>2398</v>
      </c>
      <c r="N193" s="15" t="s">
        <v>11</v>
      </c>
      <c r="O193" s="14" t="s">
        <v>2399</v>
      </c>
      <c r="P193" s="14" t="s">
        <v>2400</v>
      </c>
      <c r="Q193" s="14" t="s">
        <v>2401</v>
      </c>
    </row>
    <row r="194" spans="1:17" ht="38.25" x14ac:dyDescent="0.2">
      <c r="A194" s="8" t="s">
        <v>2306</v>
      </c>
      <c r="B194" s="9" t="s">
        <v>2386</v>
      </c>
      <c r="C194" s="10">
        <v>1</v>
      </c>
      <c r="D194" s="11">
        <v>2</v>
      </c>
      <c r="E194" s="10">
        <v>11</v>
      </c>
      <c r="F194" s="4">
        <v>1</v>
      </c>
      <c r="G194" s="12" t="s">
        <v>95</v>
      </c>
      <c r="H194" s="4">
        <v>5</v>
      </c>
      <c r="I194" s="28">
        <v>21067272</v>
      </c>
      <c r="J194" s="28">
        <v>21067272</v>
      </c>
      <c r="K194" s="4">
        <v>0</v>
      </c>
      <c r="L194" s="4">
        <v>0</v>
      </c>
      <c r="M194" s="14" t="s">
        <v>2398</v>
      </c>
      <c r="N194" s="15" t="s">
        <v>11</v>
      </c>
      <c r="O194" s="14" t="s">
        <v>2399</v>
      </c>
      <c r="P194" s="14" t="s">
        <v>2400</v>
      </c>
      <c r="Q194" s="14" t="s">
        <v>2401</v>
      </c>
    </row>
    <row r="195" spans="1:17" ht="89.25" x14ac:dyDescent="0.2">
      <c r="A195" s="8" t="s">
        <v>2306</v>
      </c>
      <c r="B195" s="9" t="s">
        <v>2539</v>
      </c>
      <c r="C195" s="10">
        <v>1</v>
      </c>
      <c r="D195" s="11">
        <v>2</v>
      </c>
      <c r="E195" s="10">
        <v>11</v>
      </c>
      <c r="F195" s="4">
        <v>1</v>
      </c>
      <c r="G195" s="12" t="s">
        <v>95</v>
      </c>
      <c r="H195" s="4">
        <v>5</v>
      </c>
      <c r="I195" s="28">
        <v>42134544</v>
      </c>
      <c r="J195" s="28">
        <v>42134544</v>
      </c>
      <c r="K195" s="4">
        <v>0</v>
      </c>
      <c r="L195" s="4">
        <v>0</v>
      </c>
      <c r="M195" s="14" t="s">
        <v>2398</v>
      </c>
      <c r="N195" s="15" t="s">
        <v>11</v>
      </c>
      <c r="O195" s="14" t="s">
        <v>2399</v>
      </c>
      <c r="P195" s="14" t="s">
        <v>2400</v>
      </c>
      <c r="Q195" s="14" t="s">
        <v>2401</v>
      </c>
    </row>
    <row r="196" spans="1:17" ht="63.75" x14ac:dyDescent="0.2">
      <c r="A196" s="8" t="s">
        <v>2306</v>
      </c>
      <c r="B196" s="9" t="s">
        <v>2540</v>
      </c>
      <c r="C196" s="10">
        <v>1</v>
      </c>
      <c r="D196" s="11">
        <v>2</v>
      </c>
      <c r="E196" s="10">
        <v>11</v>
      </c>
      <c r="F196" s="4">
        <v>1</v>
      </c>
      <c r="G196" s="12" t="s">
        <v>95</v>
      </c>
      <c r="H196" s="4">
        <v>5</v>
      </c>
      <c r="I196" s="28">
        <v>93600000</v>
      </c>
      <c r="J196" s="28">
        <v>93600000</v>
      </c>
      <c r="K196" s="4">
        <v>0</v>
      </c>
      <c r="L196" s="4">
        <v>0</v>
      </c>
      <c r="M196" s="14" t="s">
        <v>2398</v>
      </c>
      <c r="N196" s="15" t="s">
        <v>11</v>
      </c>
      <c r="O196" s="14" t="s">
        <v>2399</v>
      </c>
      <c r="P196" s="14" t="s">
        <v>2400</v>
      </c>
      <c r="Q196" s="14" t="s">
        <v>2401</v>
      </c>
    </row>
    <row r="197" spans="1:17" ht="38.25" x14ac:dyDescent="0.2">
      <c r="A197" s="8" t="s">
        <v>2306</v>
      </c>
      <c r="B197" s="9" t="s">
        <v>2387</v>
      </c>
      <c r="C197" s="10">
        <v>1</v>
      </c>
      <c r="D197" s="11">
        <v>2</v>
      </c>
      <c r="E197" s="10">
        <v>11</v>
      </c>
      <c r="F197" s="4">
        <v>1</v>
      </c>
      <c r="G197" s="12" t="s">
        <v>95</v>
      </c>
      <c r="H197" s="4">
        <v>5</v>
      </c>
      <c r="I197" s="28">
        <v>86400000</v>
      </c>
      <c r="J197" s="28">
        <v>86400000</v>
      </c>
      <c r="K197" s="4">
        <v>0</v>
      </c>
      <c r="L197" s="4">
        <v>0</v>
      </c>
      <c r="M197" s="14" t="s">
        <v>2398</v>
      </c>
      <c r="N197" s="15" t="s">
        <v>11</v>
      </c>
      <c r="O197" s="14" t="s">
        <v>2399</v>
      </c>
      <c r="P197" s="14" t="s">
        <v>2400</v>
      </c>
      <c r="Q197" s="14" t="s">
        <v>2401</v>
      </c>
    </row>
    <row r="198" spans="1:17" ht="140.25" x14ac:dyDescent="0.2">
      <c r="A198" s="34" t="s">
        <v>2331</v>
      </c>
      <c r="B198" s="9" t="s">
        <v>2541</v>
      </c>
      <c r="C198" s="32">
        <v>3</v>
      </c>
      <c r="D198" s="28">
        <v>3</v>
      </c>
      <c r="E198" s="32">
        <v>5</v>
      </c>
      <c r="F198" s="4">
        <v>1</v>
      </c>
      <c r="G198" s="12" t="s">
        <v>52</v>
      </c>
      <c r="H198" s="4">
        <v>5</v>
      </c>
      <c r="I198" s="28">
        <v>25000000</v>
      </c>
      <c r="J198" s="28">
        <v>25000000</v>
      </c>
      <c r="K198" s="4">
        <v>0</v>
      </c>
      <c r="L198" s="4">
        <v>0</v>
      </c>
      <c r="M198" s="14" t="s">
        <v>2398</v>
      </c>
      <c r="N198" s="15" t="s">
        <v>11</v>
      </c>
      <c r="O198" s="14" t="s">
        <v>2399</v>
      </c>
      <c r="P198" s="14" t="s">
        <v>2400</v>
      </c>
      <c r="Q198" s="14" t="s">
        <v>2401</v>
      </c>
    </row>
    <row r="199" spans="1:17" ht="51" x14ac:dyDescent="0.2">
      <c r="A199" s="27" t="s">
        <v>2332</v>
      </c>
      <c r="B199" s="9" t="s">
        <v>2542</v>
      </c>
      <c r="C199" s="10">
        <v>1</v>
      </c>
      <c r="D199" s="11">
        <v>2</v>
      </c>
      <c r="E199" s="10">
        <v>11</v>
      </c>
      <c r="F199" s="4">
        <v>1</v>
      </c>
      <c r="G199" s="12" t="s">
        <v>95</v>
      </c>
      <c r="H199" s="4">
        <v>5</v>
      </c>
      <c r="I199" s="32">
        <v>45602764</v>
      </c>
      <c r="J199" s="32">
        <v>45602764</v>
      </c>
      <c r="K199" s="4">
        <v>0</v>
      </c>
      <c r="L199" s="4">
        <v>0</v>
      </c>
      <c r="M199" s="14" t="s">
        <v>2398</v>
      </c>
      <c r="N199" s="15" t="s">
        <v>11</v>
      </c>
      <c r="O199" s="14" t="s">
        <v>2399</v>
      </c>
      <c r="P199" s="14" t="s">
        <v>2400</v>
      </c>
      <c r="Q199" s="14" t="s">
        <v>2401</v>
      </c>
    </row>
    <row r="200" spans="1:17" ht="63.75" x14ac:dyDescent="0.2">
      <c r="A200" s="27" t="s">
        <v>2333</v>
      </c>
      <c r="B200" s="9" t="s">
        <v>2543</v>
      </c>
      <c r="C200" s="10">
        <v>1</v>
      </c>
      <c r="D200" s="11">
        <v>2</v>
      </c>
      <c r="E200" s="10">
        <v>11</v>
      </c>
      <c r="F200" s="4">
        <v>1</v>
      </c>
      <c r="G200" s="12" t="s">
        <v>95</v>
      </c>
      <c r="H200" s="4">
        <v>5</v>
      </c>
      <c r="I200" s="32">
        <v>1761244</v>
      </c>
      <c r="J200" s="32">
        <v>1761244</v>
      </c>
      <c r="K200" s="4">
        <v>0</v>
      </c>
      <c r="L200" s="4">
        <v>0</v>
      </c>
      <c r="M200" s="14" t="s">
        <v>2398</v>
      </c>
      <c r="N200" s="15" t="s">
        <v>11</v>
      </c>
      <c r="O200" s="14" t="s">
        <v>2399</v>
      </c>
      <c r="P200" s="14" t="s">
        <v>2400</v>
      </c>
      <c r="Q200" s="14" t="s">
        <v>2401</v>
      </c>
    </row>
    <row r="201" spans="1:17" ht="63.75" x14ac:dyDescent="0.2">
      <c r="A201" s="27" t="s">
        <v>2333</v>
      </c>
      <c r="B201" s="9" t="s">
        <v>2544</v>
      </c>
      <c r="C201" s="10">
        <v>1</v>
      </c>
      <c r="D201" s="11">
        <v>2</v>
      </c>
      <c r="E201" s="10">
        <v>11</v>
      </c>
      <c r="F201" s="4">
        <v>1</v>
      </c>
      <c r="G201" s="12" t="s">
        <v>95</v>
      </c>
      <c r="H201" s="4">
        <v>5</v>
      </c>
      <c r="I201" s="32">
        <v>2395958</v>
      </c>
      <c r="J201" s="32">
        <v>2395958</v>
      </c>
      <c r="K201" s="4">
        <v>0</v>
      </c>
      <c r="L201" s="4">
        <v>0</v>
      </c>
      <c r="M201" s="14" t="s">
        <v>2398</v>
      </c>
      <c r="N201" s="15" t="s">
        <v>11</v>
      </c>
      <c r="O201" s="14" t="s">
        <v>2399</v>
      </c>
      <c r="P201" s="14" t="s">
        <v>2400</v>
      </c>
      <c r="Q201" s="14" t="s">
        <v>2401</v>
      </c>
    </row>
    <row r="202" spans="1:17" ht="63.75" x14ac:dyDescent="0.2">
      <c r="A202" s="27" t="s">
        <v>2333</v>
      </c>
      <c r="B202" s="9" t="s">
        <v>2545</v>
      </c>
      <c r="C202" s="10">
        <v>1</v>
      </c>
      <c r="D202" s="11">
        <v>2</v>
      </c>
      <c r="E202" s="10">
        <v>11</v>
      </c>
      <c r="F202" s="4">
        <v>1</v>
      </c>
      <c r="G202" s="12" t="s">
        <v>95</v>
      </c>
      <c r="H202" s="4">
        <v>5</v>
      </c>
      <c r="I202" s="32">
        <v>50240034</v>
      </c>
      <c r="J202" s="32">
        <v>50240034</v>
      </c>
      <c r="K202" s="4">
        <v>0</v>
      </c>
      <c r="L202" s="4">
        <v>0</v>
      </c>
      <c r="M202" s="14" t="s">
        <v>2398</v>
      </c>
      <c r="N202" s="15" t="s">
        <v>11</v>
      </c>
      <c r="O202" s="14" t="s">
        <v>2399</v>
      </c>
      <c r="P202" s="14" t="s">
        <v>2400</v>
      </c>
      <c r="Q202" s="14" t="s">
        <v>2401</v>
      </c>
    </row>
    <row r="203" spans="1:17" ht="76.5" x14ac:dyDescent="0.2">
      <c r="A203" s="14" t="s">
        <v>2326</v>
      </c>
      <c r="B203" s="9" t="s">
        <v>2524</v>
      </c>
      <c r="C203" s="10">
        <v>1</v>
      </c>
      <c r="D203" s="11">
        <v>2</v>
      </c>
      <c r="E203" s="10">
        <v>11</v>
      </c>
      <c r="F203" s="4">
        <v>1</v>
      </c>
      <c r="G203" s="12" t="s">
        <v>95</v>
      </c>
      <c r="H203" s="4">
        <v>5</v>
      </c>
      <c r="I203" s="35">
        <v>120000000</v>
      </c>
      <c r="J203" s="35">
        <v>120000000</v>
      </c>
      <c r="K203" s="4">
        <v>0</v>
      </c>
      <c r="L203" s="4">
        <v>0</v>
      </c>
      <c r="M203" s="14" t="s">
        <v>2398</v>
      </c>
      <c r="N203" s="15" t="s">
        <v>11</v>
      </c>
      <c r="O203" s="14" t="s">
        <v>2399</v>
      </c>
      <c r="P203" s="14" t="s">
        <v>2400</v>
      </c>
      <c r="Q203" s="14" t="s">
        <v>2401</v>
      </c>
    </row>
    <row r="204" spans="1:17" x14ac:dyDescent="0.2">
      <c r="A204" s="36" t="s">
        <v>2334</v>
      </c>
      <c r="B204" s="9" t="s">
        <v>2388</v>
      </c>
      <c r="C204" s="10">
        <v>1</v>
      </c>
      <c r="D204" s="11">
        <v>2</v>
      </c>
      <c r="E204" s="10">
        <v>11</v>
      </c>
      <c r="F204" s="4">
        <v>1</v>
      </c>
      <c r="G204" s="12" t="s">
        <v>95</v>
      </c>
      <c r="H204" s="4">
        <v>5</v>
      </c>
      <c r="I204" s="35">
        <v>31100000</v>
      </c>
      <c r="J204" s="35">
        <v>31100000</v>
      </c>
      <c r="K204" s="4">
        <v>0</v>
      </c>
      <c r="L204" s="4">
        <v>0</v>
      </c>
      <c r="M204" s="14" t="s">
        <v>2398</v>
      </c>
      <c r="N204" s="15" t="s">
        <v>11</v>
      </c>
      <c r="O204" s="14" t="s">
        <v>2399</v>
      </c>
      <c r="P204" s="14" t="s">
        <v>2400</v>
      </c>
      <c r="Q204" s="14" t="s">
        <v>2401</v>
      </c>
    </row>
    <row r="205" spans="1:17" x14ac:dyDescent="0.2">
      <c r="A205" s="36" t="s">
        <v>2334</v>
      </c>
      <c r="B205" s="37" t="s">
        <v>2389</v>
      </c>
      <c r="C205" s="10">
        <v>1</v>
      </c>
      <c r="D205" s="11">
        <v>2</v>
      </c>
      <c r="E205" s="10">
        <v>11</v>
      </c>
      <c r="F205" s="4">
        <v>1</v>
      </c>
      <c r="G205" s="12" t="s">
        <v>95</v>
      </c>
      <c r="H205" s="4">
        <v>5</v>
      </c>
      <c r="I205" s="35">
        <v>78000000</v>
      </c>
      <c r="J205" s="35">
        <v>78000000</v>
      </c>
      <c r="K205" s="4">
        <v>0</v>
      </c>
      <c r="L205" s="4">
        <v>0</v>
      </c>
      <c r="M205" s="14" t="s">
        <v>2398</v>
      </c>
      <c r="N205" s="15" t="s">
        <v>11</v>
      </c>
      <c r="O205" s="14" t="s">
        <v>2399</v>
      </c>
      <c r="P205" s="14" t="s">
        <v>2400</v>
      </c>
      <c r="Q205" s="14" t="s">
        <v>2401</v>
      </c>
    </row>
    <row r="206" spans="1:17" ht="102" x14ac:dyDescent="0.2">
      <c r="A206" s="36" t="s">
        <v>2306</v>
      </c>
      <c r="B206" s="9" t="s">
        <v>2546</v>
      </c>
      <c r="C206" s="10">
        <v>1</v>
      </c>
      <c r="D206" s="11">
        <v>2</v>
      </c>
      <c r="E206" s="10">
        <v>11</v>
      </c>
      <c r="F206" s="4">
        <v>1</v>
      </c>
      <c r="G206" s="12" t="s">
        <v>95</v>
      </c>
      <c r="H206" s="4">
        <v>5</v>
      </c>
      <c r="I206" s="35">
        <v>44400000</v>
      </c>
      <c r="J206" s="35">
        <v>44400000</v>
      </c>
      <c r="K206" s="4">
        <v>0</v>
      </c>
      <c r="L206" s="4">
        <v>0</v>
      </c>
      <c r="M206" s="14" t="s">
        <v>2398</v>
      </c>
      <c r="N206" s="15" t="s">
        <v>11</v>
      </c>
      <c r="O206" s="14" t="s">
        <v>2399</v>
      </c>
      <c r="P206" s="14" t="s">
        <v>2400</v>
      </c>
      <c r="Q206" s="14" t="s">
        <v>2401</v>
      </c>
    </row>
    <row r="207" spans="1:17" ht="38.25" x14ac:dyDescent="0.2">
      <c r="A207" s="27" t="s">
        <v>2335</v>
      </c>
      <c r="B207" s="9" t="s">
        <v>2390</v>
      </c>
      <c r="C207" s="10">
        <v>1</v>
      </c>
      <c r="D207" s="11">
        <v>2</v>
      </c>
      <c r="E207" s="10">
        <v>11</v>
      </c>
      <c r="F207" s="4">
        <v>1</v>
      </c>
      <c r="G207" s="12" t="s">
        <v>95</v>
      </c>
      <c r="H207" s="4">
        <v>5</v>
      </c>
      <c r="I207" s="35">
        <v>166394000</v>
      </c>
      <c r="J207" s="35">
        <v>166394000</v>
      </c>
      <c r="K207" s="4">
        <v>0</v>
      </c>
      <c r="L207" s="4">
        <v>0</v>
      </c>
      <c r="M207" s="14" t="s">
        <v>2398</v>
      </c>
      <c r="N207" s="15" t="s">
        <v>11</v>
      </c>
      <c r="O207" s="14" t="s">
        <v>2399</v>
      </c>
      <c r="P207" s="14" t="s">
        <v>2400</v>
      </c>
      <c r="Q207" s="14" t="s">
        <v>2401</v>
      </c>
    </row>
    <row r="208" spans="1:17" ht="25.5" x14ac:dyDescent="0.2">
      <c r="A208" s="27" t="s">
        <v>2336</v>
      </c>
      <c r="B208" s="9" t="s">
        <v>2391</v>
      </c>
      <c r="C208" s="10">
        <v>1</v>
      </c>
      <c r="D208" s="11">
        <v>2</v>
      </c>
      <c r="E208" s="10">
        <v>11</v>
      </c>
      <c r="F208" s="4">
        <v>1</v>
      </c>
      <c r="G208" s="12" t="s">
        <v>95</v>
      </c>
      <c r="H208" s="4">
        <v>5</v>
      </c>
      <c r="I208" s="35">
        <v>420000000</v>
      </c>
      <c r="J208" s="35">
        <v>420000000</v>
      </c>
      <c r="K208" s="4">
        <v>0</v>
      </c>
      <c r="L208" s="4">
        <v>0</v>
      </c>
      <c r="M208" s="14" t="s">
        <v>2398</v>
      </c>
      <c r="N208" s="15" t="s">
        <v>11</v>
      </c>
      <c r="O208" s="14" t="s">
        <v>2399</v>
      </c>
      <c r="P208" s="14" t="s">
        <v>2400</v>
      </c>
      <c r="Q208" s="14" t="s">
        <v>2401</v>
      </c>
    </row>
    <row r="209" spans="1:17" ht="51" x14ac:dyDescent="0.2">
      <c r="A209" s="27" t="s">
        <v>2337</v>
      </c>
      <c r="B209" s="9" t="s">
        <v>2547</v>
      </c>
      <c r="C209" s="10">
        <v>1</v>
      </c>
      <c r="D209" s="11">
        <v>2</v>
      </c>
      <c r="E209" s="10">
        <v>11</v>
      </c>
      <c r="F209" s="4">
        <v>1</v>
      </c>
      <c r="G209" s="12" t="s">
        <v>95</v>
      </c>
      <c r="H209" s="4">
        <v>5</v>
      </c>
      <c r="I209" s="35">
        <v>265606000</v>
      </c>
      <c r="J209" s="35">
        <v>265606000</v>
      </c>
      <c r="K209" s="4">
        <v>0</v>
      </c>
      <c r="L209" s="4">
        <v>0</v>
      </c>
      <c r="M209" s="14" t="s">
        <v>2398</v>
      </c>
      <c r="N209" s="15" t="s">
        <v>11</v>
      </c>
      <c r="O209" s="14" t="s">
        <v>2399</v>
      </c>
      <c r="P209" s="14" t="s">
        <v>2400</v>
      </c>
      <c r="Q209" s="14" t="s">
        <v>2401</v>
      </c>
    </row>
    <row r="210" spans="1:17" ht="38.25" x14ac:dyDescent="0.2">
      <c r="A210" s="27" t="s">
        <v>2338</v>
      </c>
      <c r="B210" s="9" t="s">
        <v>2392</v>
      </c>
      <c r="C210" s="10">
        <v>1</v>
      </c>
      <c r="D210" s="11">
        <v>2</v>
      </c>
      <c r="E210" s="10">
        <v>11</v>
      </c>
      <c r="F210" s="4">
        <v>1</v>
      </c>
      <c r="G210" s="12" t="s">
        <v>95</v>
      </c>
      <c r="H210" s="4">
        <v>5</v>
      </c>
      <c r="I210" s="35">
        <v>112200000</v>
      </c>
      <c r="J210" s="35">
        <v>112200000</v>
      </c>
      <c r="K210" s="4">
        <v>0</v>
      </c>
      <c r="L210" s="4">
        <v>0</v>
      </c>
      <c r="M210" s="14" t="s">
        <v>2398</v>
      </c>
      <c r="N210" s="15" t="s">
        <v>11</v>
      </c>
      <c r="O210" s="14" t="s">
        <v>2399</v>
      </c>
      <c r="P210" s="14" t="s">
        <v>2400</v>
      </c>
      <c r="Q210" s="14" t="s">
        <v>2401</v>
      </c>
    </row>
    <row r="211" spans="1:17" ht="38.25" x14ac:dyDescent="0.2">
      <c r="A211" s="27" t="s">
        <v>2339</v>
      </c>
      <c r="B211" s="9" t="s">
        <v>2393</v>
      </c>
      <c r="C211" s="10">
        <v>1</v>
      </c>
      <c r="D211" s="11">
        <v>2</v>
      </c>
      <c r="E211" s="10">
        <v>11</v>
      </c>
      <c r="F211" s="4">
        <v>1</v>
      </c>
      <c r="G211" s="12" t="s">
        <v>95</v>
      </c>
      <c r="H211" s="4">
        <v>5</v>
      </c>
      <c r="I211" s="35">
        <v>18000000</v>
      </c>
      <c r="J211" s="35">
        <v>18000000</v>
      </c>
      <c r="K211" s="4">
        <v>0</v>
      </c>
      <c r="L211" s="4">
        <v>0</v>
      </c>
      <c r="M211" s="14" t="s">
        <v>2398</v>
      </c>
      <c r="N211" s="15" t="s">
        <v>11</v>
      </c>
      <c r="O211" s="14" t="s">
        <v>2399</v>
      </c>
      <c r="P211" s="14" t="s">
        <v>2400</v>
      </c>
      <c r="Q211" s="14" t="s">
        <v>2401</v>
      </c>
    </row>
    <row r="212" spans="1:17" ht="63.75" x14ac:dyDescent="0.2">
      <c r="A212" s="27" t="s">
        <v>2338</v>
      </c>
      <c r="B212" s="9" t="s">
        <v>2548</v>
      </c>
      <c r="C212" s="10">
        <v>1</v>
      </c>
      <c r="D212" s="11">
        <v>2</v>
      </c>
      <c r="E212" s="10">
        <v>11</v>
      </c>
      <c r="F212" s="4">
        <v>1</v>
      </c>
      <c r="G212" s="12" t="s">
        <v>95</v>
      </c>
      <c r="H212" s="4">
        <v>5</v>
      </c>
      <c r="I212" s="35">
        <v>35500000</v>
      </c>
      <c r="J212" s="35">
        <v>35500000</v>
      </c>
      <c r="K212" s="4">
        <v>0</v>
      </c>
      <c r="L212" s="4">
        <v>0</v>
      </c>
      <c r="M212" s="14" t="s">
        <v>2398</v>
      </c>
      <c r="N212" s="15" t="s">
        <v>11</v>
      </c>
      <c r="O212" s="14" t="s">
        <v>2399</v>
      </c>
      <c r="P212" s="14" t="s">
        <v>2400</v>
      </c>
      <c r="Q212" s="14" t="s">
        <v>2401</v>
      </c>
    </row>
    <row r="213" spans="1:17" ht="25.5" x14ac:dyDescent="0.2">
      <c r="A213" s="14" t="s">
        <v>2340</v>
      </c>
      <c r="B213" s="18" t="s">
        <v>2394</v>
      </c>
      <c r="C213" s="10">
        <v>1</v>
      </c>
      <c r="D213" s="11">
        <v>2</v>
      </c>
      <c r="E213" s="10">
        <v>11</v>
      </c>
      <c r="F213" s="4">
        <v>1</v>
      </c>
      <c r="G213" s="12" t="s">
        <v>95</v>
      </c>
      <c r="H213" s="4">
        <v>5</v>
      </c>
      <c r="I213" s="35">
        <v>250000000</v>
      </c>
      <c r="J213" s="35">
        <v>250000000</v>
      </c>
      <c r="K213" s="4">
        <v>0</v>
      </c>
      <c r="L213" s="4">
        <v>0</v>
      </c>
      <c r="M213" s="14" t="s">
        <v>2398</v>
      </c>
      <c r="N213" s="15" t="s">
        <v>11</v>
      </c>
      <c r="O213" s="14" t="s">
        <v>2399</v>
      </c>
      <c r="P213" s="14" t="s">
        <v>2400</v>
      </c>
      <c r="Q213" s="14" t="s">
        <v>2401</v>
      </c>
    </row>
  </sheetData>
  <mergeCells count="8">
    <mergeCell ref="A1:Q3"/>
    <mergeCell ref="A60:A61"/>
    <mergeCell ref="C60:C61"/>
    <mergeCell ref="D60:D61"/>
    <mergeCell ref="E60:E61"/>
    <mergeCell ref="B60:B61"/>
    <mergeCell ref="I60:I61"/>
    <mergeCell ref="J60:J6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6"/>
  <sheetViews>
    <sheetView topLeftCell="I1" workbookViewId="0">
      <selection activeCell="G20" sqref="G20"/>
    </sheetView>
  </sheetViews>
  <sheetFormatPr baseColWidth="10" defaultColWidth="9.140625" defaultRowHeight="12.75" customHeight="1" x14ac:dyDescent="0.2"/>
  <cols>
    <col min="1" max="1" width="17.7109375" customWidth="1"/>
    <col min="2" max="2" width="27.42578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D2" s="2" t="s">
        <v>6</v>
      </c>
      <c r="E2" s="2" t="s">
        <v>7</v>
      </c>
      <c r="G2" s="2" t="s">
        <v>8</v>
      </c>
      <c r="H2" s="2" t="s">
        <v>9</v>
      </c>
      <c r="J2" s="3">
        <v>0</v>
      </c>
      <c r="K2" s="2" t="s">
        <v>10</v>
      </c>
    </row>
    <row r="3" spans="1:11" ht="12.75" customHeight="1" x14ac:dyDescent="0.2">
      <c r="D3" s="2" t="s">
        <v>11</v>
      </c>
      <c r="E3" s="2" t="s">
        <v>12</v>
      </c>
      <c r="G3" s="2" t="s">
        <v>13</v>
      </c>
      <c r="H3" s="2" t="s">
        <v>14</v>
      </c>
      <c r="J3" s="3">
        <v>1</v>
      </c>
      <c r="K3" s="2" t="s">
        <v>15</v>
      </c>
    </row>
    <row r="4" spans="1:11" ht="12.75" customHeight="1" x14ac:dyDescent="0.2">
      <c r="D4" s="2" t="s">
        <v>16</v>
      </c>
      <c r="E4" s="2" t="s">
        <v>17</v>
      </c>
      <c r="G4" s="2" t="s">
        <v>18</v>
      </c>
      <c r="H4" s="2" t="s">
        <v>19</v>
      </c>
      <c r="J4" s="3">
        <v>2</v>
      </c>
      <c r="K4" s="2" t="s">
        <v>20</v>
      </c>
    </row>
    <row r="5" spans="1:11" ht="12.75" customHeight="1" x14ac:dyDescent="0.2">
      <c r="D5" s="2" t="s">
        <v>21</v>
      </c>
      <c r="E5" s="2" t="s">
        <v>22</v>
      </c>
      <c r="G5" s="2" t="s">
        <v>23</v>
      </c>
      <c r="H5" s="2" t="s">
        <v>24</v>
      </c>
    </row>
    <row r="6" spans="1:11" ht="12.75" customHeight="1" x14ac:dyDescent="0.2">
      <c r="D6" s="2" t="s">
        <v>25</v>
      </c>
      <c r="E6" s="2" t="s">
        <v>26</v>
      </c>
      <c r="G6" s="2" t="s">
        <v>27</v>
      </c>
      <c r="H6" s="2" t="s">
        <v>28</v>
      </c>
      <c r="J6" s="1" t="s">
        <v>2</v>
      </c>
      <c r="K6" s="1" t="s">
        <v>29</v>
      </c>
    </row>
    <row r="7" spans="1:11" ht="12.75" customHeight="1" x14ac:dyDescent="0.2">
      <c r="D7" s="2" t="s">
        <v>30</v>
      </c>
      <c r="E7" s="2" t="s">
        <v>31</v>
      </c>
      <c r="G7" s="2" t="s">
        <v>32</v>
      </c>
      <c r="H7" s="2" t="s">
        <v>33</v>
      </c>
      <c r="J7" s="3">
        <v>0</v>
      </c>
      <c r="K7" s="2" t="s">
        <v>34</v>
      </c>
    </row>
    <row r="8" spans="1:11" ht="12.75" customHeight="1" x14ac:dyDescent="0.2">
      <c r="D8" s="2" t="s">
        <v>35</v>
      </c>
      <c r="E8" s="2" t="s">
        <v>36</v>
      </c>
      <c r="G8" s="2" t="s">
        <v>37</v>
      </c>
      <c r="H8" s="2" t="s">
        <v>38</v>
      </c>
      <c r="J8" s="3">
        <v>1</v>
      </c>
      <c r="K8" s="2" t="s">
        <v>39</v>
      </c>
    </row>
    <row r="9" spans="1:11" ht="12.75" customHeight="1" x14ac:dyDescent="0.2">
      <c r="D9" s="2" t="s">
        <v>40</v>
      </c>
      <c r="E9" s="2" t="s">
        <v>41</v>
      </c>
      <c r="G9" s="2" t="s">
        <v>42</v>
      </c>
      <c r="H9" s="2" t="s">
        <v>43</v>
      </c>
      <c r="J9" s="3">
        <v>2</v>
      </c>
      <c r="K9" s="2" t="s">
        <v>44</v>
      </c>
    </row>
    <row r="10" spans="1:11" ht="12.75" customHeight="1" x14ac:dyDescent="0.2">
      <c r="D10" s="2" t="s">
        <v>45</v>
      </c>
      <c r="E10" s="2" t="s">
        <v>46</v>
      </c>
      <c r="G10" s="2" t="s">
        <v>47</v>
      </c>
      <c r="H10" s="2" t="s">
        <v>48</v>
      </c>
      <c r="J10" s="3">
        <v>3</v>
      </c>
      <c r="K10" s="2" t="s">
        <v>49</v>
      </c>
    </row>
    <row r="11" spans="1:11" ht="12.75" customHeight="1" x14ac:dyDescent="0.2">
      <c r="D11" s="2" t="s">
        <v>50</v>
      </c>
      <c r="E11" s="2" t="s">
        <v>51</v>
      </c>
      <c r="G11" s="2" t="s">
        <v>52</v>
      </c>
      <c r="H11" s="2" t="s">
        <v>53</v>
      </c>
      <c r="J11" s="3">
        <v>4</v>
      </c>
      <c r="K11" s="2" t="s">
        <v>54</v>
      </c>
    </row>
    <row r="12" spans="1:11" ht="12.75" customHeight="1" x14ac:dyDescent="0.2">
      <c r="D12" s="2" t="s">
        <v>55</v>
      </c>
      <c r="E12" s="2" t="s">
        <v>56</v>
      </c>
      <c r="G12" s="2" t="s">
        <v>57</v>
      </c>
      <c r="H12" s="2" t="s">
        <v>58</v>
      </c>
      <c r="J12" s="3">
        <v>5</v>
      </c>
      <c r="K12" s="2" t="s">
        <v>59</v>
      </c>
    </row>
    <row r="13" spans="1:11" ht="12.75" customHeight="1" x14ac:dyDescent="0.2">
      <c r="D13" s="2" t="s">
        <v>60</v>
      </c>
      <c r="E13" s="2" t="s">
        <v>61</v>
      </c>
      <c r="G13" s="2" t="s">
        <v>62</v>
      </c>
      <c r="H13" s="2" t="s">
        <v>63</v>
      </c>
    </row>
    <row r="14" spans="1:11" ht="12.75" customHeight="1" x14ac:dyDescent="0.2">
      <c r="D14" s="2" t="s">
        <v>64</v>
      </c>
      <c r="E14" s="2" t="s">
        <v>65</v>
      </c>
      <c r="G14" s="2" t="s">
        <v>66</v>
      </c>
      <c r="H14" s="2" t="s">
        <v>67</v>
      </c>
      <c r="J14" s="1" t="s">
        <v>2</v>
      </c>
      <c r="K14" s="1" t="s">
        <v>68</v>
      </c>
    </row>
    <row r="15" spans="1:11" ht="12.75" customHeight="1" x14ac:dyDescent="0.2">
      <c r="D15" s="2" t="s">
        <v>69</v>
      </c>
      <c r="E15" s="2" t="s">
        <v>70</v>
      </c>
      <c r="G15" s="2" t="s">
        <v>71</v>
      </c>
      <c r="H15" s="2" t="s">
        <v>72</v>
      </c>
      <c r="J15" s="3">
        <v>0</v>
      </c>
      <c r="K15" s="2" t="s">
        <v>73</v>
      </c>
    </row>
    <row r="16" spans="1:11" ht="12.75" customHeight="1" x14ac:dyDescent="0.2">
      <c r="D16" s="2" t="s">
        <v>74</v>
      </c>
      <c r="E16" s="2" t="s">
        <v>75</v>
      </c>
      <c r="G16" s="2" t="s">
        <v>76</v>
      </c>
      <c r="H16" s="2" t="s">
        <v>77</v>
      </c>
      <c r="J16" s="3">
        <v>1</v>
      </c>
      <c r="K16" s="2" t="s">
        <v>78</v>
      </c>
    </row>
    <row r="17" spans="4:11" ht="12.75" customHeight="1" x14ac:dyDescent="0.2">
      <c r="D17" s="2" t="s">
        <v>79</v>
      </c>
      <c r="E17" s="2" t="s">
        <v>80</v>
      </c>
      <c r="G17" s="2" t="s">
        <v>81</v>
      </c>
      <c r="H17" s="2" t="s">
        <v>82</v>
      </c>
      <c r="J17" s="3">
        <v>2</v>
      </c>
      <c r="K17" s="2" t="s">
        <v>83</v>
      </c>
    </row>
    <row r="18" spans="4:11" ht="12.75" customHeight="1" x14ac:dyDescent="0.2">
      <c r="D18" s="2" t="s">
        <v>84</v>
      </c>
      <c r="E18" s="2" t="s">
        <v>85</v>
      </c>
      <c r="G18" s="2" t="s">
        <v>86</v>
      </c>
      <c r="H18" s="2" t="s">
        <v>87</v>
      </c>
      <c r="J18" s="3">
        <v>3</v>
      </c>
      <c r="K18" s="2" t="s">
        <v>88</v>
      </c>
    </row>
    <row r="19" spans="4:11" ht="12.75" customHeight="1" x14ac:dyDescent="0.2">
      <c r="D19" s="2" t="s">
        <v>89</v>
      </c>
      <c r="E19" s="2" t="s">
        <v>90</v>
      </c>
      <c r="G19" s="2" t="s">
        <v>91</v>
      </c>
      <c r="H19" s="2" t="s">
        <v>92</v>
      </c>
    </row>
    <row r="20" spans="4:11" ht="12.75" customHeight="1" x14ac:dyDescent="0.2">
      <c r="D20" s="2" t="s">
        <v>93</v>
      </c>
      <c r="E20" s="2" t="s">
        <v>94</v>
      </c>
      <c r="G20" s="2" t="s">
        <v>95</v>
      </c>
      <c r="H20" s="2" t="s">
        <v>96</v>
      </c>
      <c r="J20" s="1" t="s">
        <v>2</v>
      </c>
      <c r="K20" s="1" t="s">
        <v>97</v>
      </c>
    </row>
    <row r="21" spans="4:11" ht="12.75" customHeight="1" x14ac:dyDescent="0.2">
      <c r="D21" s="2" t="s">
        <v>98</v>
      </c>
      <c r="E21" s="2" t="s">
        <v>99</v>
      </c>
      <c r="G21" s="2" t="s">
        <v>100</v>
      </c>
      <c r="H21" s="2" t="s">
        <v>101</v>
      </c>
      <c r="J21" s="3">
        <v>1</v>
      </c>
      <c r="K21" s="2" t="s">
        <v>102</v>
      </c>
    </row>
    <row r="22" spans="4:11" ht="12.75" customHeight="1" x14ac:dyDescent="0.2">
      <c r="D22" s="2" t="s">
        <v>103</v>
      </c>
      <c r="E22" s="2" t="s">
        <v>104</v>
      </c>
      <c r="J22" s="3">
        <v>2</v>
      </c>
      <c r="K22" s="2" t="s">
        <v>105</v>
      </c>
    </row>
    <row r="23" spans="4:11" ht="12.75" customHeight="1" x14ac:dyDescent="0.2">
      <c r="D23" s="2" t="s">
        <v>106</v>
      </c>
      <c r="E23" s="2" t="s">
        <v>107</v>
      </c>
      <c r="J23" s="3">
        <v>3</v>
      </c>
      <c r="K23" s="2" t="s">
        <v>108</v>
      </c>
    </row>
    <row r="24" spans="4:11" ht="12.75" customHeight="1" x14ac:dyDescent="0.2">
      <c r="D24" s="2" t="s">
        <v>109</v>
      </c>
      <c r="E24" s="2" t="s">
        <v>110</v>
      </c>
      <c r="J24" s="3">
        <v>4</v>
      </c>
      <c r="K24" s="2" t="s">
        <v>111</v>
      </c>
    </row>
    <row r="25" spans="4:11" ht="12.75" customHeight="1" x14ac:dyDescent="0.2">
      <c r="D25" s="2" t="s">
        <v>112</v>
      </c>
      <c r="E25" s="2" t="s">
        <v>113</v>
      </c>
      <c r="J25" s="3">
        <v>5</v>
      </c>
      <c r="K25" s="2" t="s">
        <v>114</v>
      </c>
    </row>
    <row r="26" spans="4:11" ht="12.75" customHeight="1" x14ac:dyDescent="0.2">
      <c r="D26" s="2" t="s">
        <v>115</v>
      </c>
      <c r="E26" s="2" t="s">
        <v>116</v>
      </c>
      <c r="J26" s="3">
        <v>6</v>
      </c>
      <c r="K26" s="2" t="s">
        <v>117</v>
      </c>
    </row>
    <row r="27" spans="4:11" ht="12.75" customHeight="1" x14ac:dyDescent="0.2">
      <c r="D27" s="2" t="s">
        <v>118</v>
      </c>
      <c r="E27" s="2" t="s">
        <v>119</v>
      </c>
      <c r="J27" s="3">
        <v>7</v>
      </c>
      <c r="K27" s="2" t="s">
        <v>120</v>
      </c>
    </row>
    <row r="28" spans="4:11" ht="12.75" customHeight="1" x14ac:dyDescent="0.2">
      <c r="D28" s="2" t="s">
        <v>121</v>
      </c>
      <c r="E28" s="2" t="s">
        <v>122</v>
      </c>
      <c r="J28" s="3">
        <v>8</v>
      </c>
      <c r="K28" s="2" t="s">
        <v>123</v>
      </c>
    </row>
    <row r="29" spans="4:11" ht="12.75" customHeight="1" x14ac:dyDescent="0.2">
      <c r="D29" s="2" t="s">
        <v>124</v>
      </c>
      <c r="E29" s="2" t="s">
        <v>125</v>
      </c>
      <c r="J29" s="3">
        <v>9</v>
      </c>
      <c r="K29" s="2" t="s">
        <v>126</v>
      </c>
    </row>
    <row r="30" spans="4:11" ht="12.75" customHeight="1" x14ac:dyDescent="0.2">
      <c r="D30" s="2" t="s">
        <v>127</v>
      </c>
      <c r="E30" s="2" t="s">
        <v>128</v>
      </c>
      <c r="J30" s="3">
        <v>10</v>
      </c>
      <c r="K30" s="2" t="s">
        <v>129</v>
      </c>
    </row>
    <row r="31" spans="4:11" ht="12.75" customHeight="1" x14ac:dyDescent="0.2">
      <c r="D31" s="2" t="s">
        <v>130</v>
      </c>
      <c r="E31" s="2" t="s">
        <v>131</v>
      </c>
      <c r="J31" s="3">
        <v>11</v>
      </c>
      <c r="K31" s="2" t="s">
        <v>132</v>
      </c>
    </row>
    <row r="32" spans="4:11" ht="12.75" customHeight="1" x14ac:dyDescent="0.2">
      <c r="D32" s="2" t="s">
        <v>133</v>
      </c>
      <c r="E32" s="2" t="s">
        <v>134</v>
      </c>
      <c r="J32" s="3">
        <v>12</v>
      </c>
      <c r="K32" s="2" t="s">
        <v>135</v>
      </c>
    </row>
    <row r="33" spans="4:11" x14ac:dyDescent="0.2">
      <c r="D33" s="2" t="s">
        <v>136</v>
      </c>
      <c r="E33" s="2" t="s">
        <v>137</v>
      </c>
    </row>
    <row r="34" spans="4:11" x14ac:dyDescent="0.2">
      <c r="D34" s="2" t="s">
        <v>138</v>
      </c>
      <c r="E34" s="2" t="s">
        <v>139</v>
      </c>
      <c r="J34" s="1" t="s">
        <v>140</v>
      </c>
      <c r="K34" s="1" t="s">
        <v>140</v>
      </c>
    </row>
    <row r="35" spans="4:11" x14ac:dyDescent="0.2">
      <c r="D35" s="2" t="s">
        <v>141</v>
      </c>
      <c r="E35" s="2" t="s">
        <v>142</v>
      </c>
      <c r="J35" s="2" t="s">
        <v>143</v>
      </c>
      <c r="K35" s="2" t="s">
        <v>144</v>
      </c>
    </row>
    <row r="36" spans="4:11" x14ac:dyDescent="0.2">
      <c r="D36" s="2" t="s">
        <v>145</v>
      </c>
      <c r="E36" s="2" t="s">
        <v>146</v>
      </c>
      <c r="J36" s="2" t="s">
        <v>147</v>
      </c>
      <c r="K36" s="2" t="s">
        <v>148</v>
      </c>
    </row>
    <row r="37" spans="4:11" x14ac:dyDescent="0.2">
      <c r="D37" s="2" t="s">
        <v>149</v>
      </c>
      <c r="E37" s="2" t="s">
        <v>150</v>
      </c>
    </row>
    <row r="38" spans="4:11" x14ac:dyDescent="0.2">
      <c r="D38" s="2" t="s">
        <v>151</v>
      </c>
      <c r="E38" s="2" t="s">
        <v>152</v>
      </c>
    </row>
    <row r="39" spans="4:11" x14ac:dyDescent="0.2">
      <c r="D39" s="2" t="s">
        <v>153</v>
      </c>
      <c r="E39" s="2" t="s">
        <v>154</v>
      </c>
    </row>
    <row r="40" spans="4:11" x14ac:dyDescent="0.2">
      <c r="D40" s="2" t="s">
        <v>155</v>
      </c>
      <c r="E40" s="2" t="s">
        <v>156</v>
      </c>
    </row>
    <row r="41" spans="4:11" x14ac:dyDescent="0.2">
      <c r="D41" s="2" t="s">
        <v>157</v>
      </c>
      <c r="E41" s="2" t="s">
        <v>158</v>
      </c>
    </row>
    <row r="42" spans="4:11" x14ac:dyDescent="0.2">
      <c r="D42" s="2" t="s">
        <v>159</v>
      </c>
      <c r="E42" s="2" t="s">
        <v>160</v>
      </c>
    </row>
    <row r="43" spans="4:11" x14ac:dyDescent="0.2">
      <c r="D43" s="2" t="s">
        <v>161</v>
      </c>
      <c r="E43" s="2" t="s">
        <v>162</v>
      </c>
    </row>
    <row r="44" spans="4:11" x14ac:dyDescent="0.2">
      <c r="D44" s="2" t="s">
        <v>163</v>
      </c>
      <c r="E44" s="2" t="s">
        <v>164</v>
      </c>
    </row>
    <row r="45" spans="4:11" x14ac:dyDescent="0.2">
      <c r="D45" s="2" t="s">
        <v>165</v>
      </c>
      <c r="E45" s="2" t="s">
        <v>166</v>
      </c>
    </row>
    <row r="46" spans="4:11" x14ac:dyDescent="0.2">
      <c r="D46" s="2" t="s">
        <v>167</v>
      </c>
      <c r="E46" s="2" t="s">
        <v>168</v>
      </c>
    </row>
    <row r="47" spans="4:11" x14ac:dyDescent="0.2">
      <c r="D47" s="2" t="s">
        <v>169</v>
      </c>
      <c r="E47" s="2" t="s">
        <v>170</v>
      </c>
    </row>
    <row r="48" spans="4:11" x14ac:dyDescent="0.2">
      <c r="D48" s="2" t="s">
        <v>171</v>
      </c>
      <c r="E48" s="2" t="s">
        <v>172</v>
      </c>
    </row>
    <row r="49" spans="4:5" x14ac:dyDescent="0.2">
      <c r="D49" s="2" t="s">
        <v>173</v>
      </c>
      <c r="E49" s="2" t="s">
        <v>174</v>
      </c>
    </row>
    <row r="50" spans="4:5" x14ac:dyDescent="0.2">
      <c r="D50" s="2" t="s">
        <v>175</v>
      </c>
      <c r="E50" s="2" t="s">
        <v>176</v>
      </c>
    </row>
    <row r="51" spans="4:5" x14ac:dyDescent="0.2">
      <c r="D51" s="2" t="s">
        <v>177</v>
      </c>
      <c r="E51" s="2" t="s">
        <v>178</v>
      </c>
    </row>
    <row r="52" spans="4:5" x14ac:dyDescent="0.2">
      <c r="D52" s="2" t="s">
        <v>179</v>
      </c>
      <c r="E52" s="2" t="s">
        <v>180</v>
      </c>
    </row>
    <row r="53" spans="4:5" x14ac:dyDescent="0.2">
      <c r="D53" s="2" t="s">
        <v>181</v>
      </c>
      <c r="E53" s="2" t="s">
        <v>182</v>
      </c>
    </row>
    <row r="54" spans="4:5" x14ac:dyDescent="0.2">
      <c r="D54" s="2" t="s">
        <v>183</v>
      </c>
      <c r="E54" s="2" t="s">
        <v>184</v>
      </c>
    </row>
    <row r="55" spans="4:5" x14ac:dyDescent="0.2">
      <c r="D55" s="2" t="s">
        <v>185</v>
      </c>
      <c r="E55" s="2" t="s">
        <v>186</v>
      </c>
    </row>
    <row r="56" spans="4:5" x14ac:dyDescent="0.2">
      <c r="D56" s="2" t="s">
        <v>187</v>
      </c>
      <c r="E56" s="2" t="s">
        <v>188</v>
      </c>
    </row>
    <row r="57" spans="4:5" x14ac:dyDescent="0.2">
      <c r="D57" s="2" t="s">
        <v>189</v>
      </c>
      <c r="E57" s="2" t="s">
        <v>190</v>
      </c>
    </row>
    <row r="58" spans="4:5" x14ac:dyDescent="0.2">
      <c r="D58" s="2" t="s">
        <v>191</v>
      </c>
      <c r="E58" s="2" t="s">
        <v>192</v>
      </c>
    </row>
    <row r="59" spans="4:5" x14ac:dyDescent="0.2">
      <c r="D59" s="2" t="s">
        <v>193</v>
      </c>
      <c r="E59" s="2" t="s">
        <v>194</v>
      </c>
    </row>
    <row r="60" spans="4:5" x14ac:dyDescent="0.2">
      <c r="D60" s="2" t="s">
        <v>195</v>
      </c>
      <c r="E60" s="2" t="s">
        <v>196</v>
      </c>
    </row>
    <row r="61" spans="4:5" x14ac:dyDescent="0.2">
      <c r="D61" s="2" t="s">
        <v>197</v>
      </c>
      <c r="E61" s="2" t="s">
        <v>198</v>
      </c>
    </row>
    <row r="62" spans="4:5" x14ac:dyDescent="0.2">
      <c r="D62" s="2" t="s">
        <v>199</v>
      </c>
      <c r="E62" s="2" t="s">
        <v>200</v>
      </c>
    </row>
    <row r="63" spans="4:5" x14ac:dyDescent="0.2">
      <c r="D63" s="2" t="s">
        <v>201</v>
      </c>
      <c r="E63" s="2" t="s">
        <v>202</v>
      </c>
    </row>
    <row r="64" spans="4:5" x14ac:dyDescent="0.2">
      <c r="D64" s="2" t="s">
        <v>203</v>
      </c>
      <c r="E64" s="2" t="s">
        <v>204</v>
      </c>
    </row>
    <row r="65" spans="4:5" x14ac:dyDescent="0.2">
      <c r="D65" s="2" t="s">
        <v>205</v>
      </c>
      <c r="E65" s="2" t="s">
        <v>206</v>
      </c>
    </row>
    <row r="66" spans="4:5" x14ac:dyDescent="0.2">
      <c r="D66" s="2" t="s">
        <v>207</v>
      </c>
      <c r="E66" s="2" t="s">
        <v>208</v>
      </c>
    </row>
    <row r="67" spans="4:5" x14ac:dyDescent="0.2">
      <c r="D67" s="2" t="s">
        <v>209</v>
      </c>
      <c r="E67" s="2" t="s">
        <v>210</v>
      </c>
    </row>
    <row r="68" spans="4:5" x14ac:dyDescent="0.2">
      <c r="D68" s="2" t="s">
        <v>211</v>
      </c>
      <c r="E68" s="2" t="s">
        <v>212</v>
      </c>
    </row>
    <row r="69" spans="4:5" x14ac:dyDescent="0.2">
      <c r="D69" s="2" t="s">
        <v>213</v>
      </c>
      <c r="E69" s="2" t="s">
        <v>214</v>
      </c>
    </row>
    <row r="70" spans="4:5" x14ac:dyDescent="0.2">
      <c r="D70" s="2" t="s">
        <v>215</v>
      </c>
      <c r="E70" s="2" t="s">
        <v>216</v>
      </c>
    </row>
    <row r="71" spans="4:5" x14ac:dyDescent="0.2">
      <c r="D71" s="2" t="s">
        <v>217</v>
      </c>
      <c r="E71" s="2" t="s">
        <v>218</v>
      </c>
    </row>
    <row r="72" spans="4:5" x14ac:dyDescent="0.2">
      <c r="D72" s="2" t="s">
        <v>219</v>
      </c>
      <c r="E72" s="2" t="s">
        <v>220</v>
      </c>
    </row>
    <row r="73" spans="4:5" x14ac:dyDescent="0.2">
      <c r="D73" s="2" t="s">
        <v>221</v>
      </c>
      <c r="E73" s="2" t="s">
        <v>222</v>
      </c>
    </row>
    <row r="74" spans="4:5" x14ac:dyDescent="0.2">
      <c r="D74" s="2" t="s">
        <v>223</v>
      </c>
      <c r="E74" s="2" t="s">
        <v>224</v>
      </c>
    </row>
    <row r="75" spans="4:5" x14ac:dyDescent="0.2">
      <c r="D75" s="2" t="s">
        <v>225</v>
      </c>
      <c r="E75" s="2" t="s">
        <v>226</v>
      </c>
    </row>
    <row r="76" spans="4:5" x14ac:dyDescent="0.2">
      <c r="D76" s="2" t="s">
        <v>227</v>
      </c>
      <c r="E76" s="2" t="s">
        <v>228</v>
      </c>
    </row>
    <row r="77" spans="4:5" x14ac:dyDescent="0.2">
      <c r="D77" s="2" t="s">
        <v>229</v>
      </c>
      <c r="E77" s="2" t="s">
        <v>230</v>
      </c>
    </row>
    <row r="78" spans="4:5" x14ac:dyDescent="0.2">
      <c r="D78" s="2" t="s">
        <v>231</v>
      </c>
      <c r="E78" s="2" t="s">
        <v>232</v>
      </c>
    </row>
    <row r="79" spans="4:5" x14ac:dyDescent="0.2">
      <c r="D79" s="2" t="s">
        <v>233</v>
      </c>
      <c r="E79" s="2" t="s">
        <v>234</v>
      </c>
    </row>
    <row r="80" spans="4:5" x14ac:dyDescent="0.2">
      <c r="D80" s="2" t="s">
        <v>235</v>
      </c>
      <c r="E80" s="2" t="s">
        <v>236</v>
      </c>
    </row>
    <row r="81" spans="4:5" x14ac:dyDescent="0.2">
      <c r="D81" s="2" t="s">
        <v>237</v>
      </c>
      <c r="E81" s="2" t="s">
        <v>238</v>
      </c>
    </row>
    <row r="82" spans="4:5" x14ac:dyDescent="0.2">
      <c r="D82" s="2" t="s">
        <v>239</v>
      </c>
      <c r="E82" s="2" t="s">
        <v>240</v>
      </c>
    </row>
    <row r="83" spans="4:5" x14ac:dyDescent="0.2">
      <c r="D83" s="2" t="s">
        <v>241</v>
      </c>
      <c r="E83" s="2" t="s">
        <v>242</v>
      </c>
    </row>
    <row r="84" spans="4:5" x14ac:dyDescent="0.2">
      <c r="D84" s="2" t="s">
        <v>243</v>
      </c>
      <c r="E84" s="2" t="s">
        <v>244</v>
      </c>
    </row>
    <row r="85" spans="4:5" x14ac:dyDescent="0.2">
      <c r="D85" s="2" t="s">
        <v>245</v>
      </c>
      <c r="E85" s="2" t="s">
        <v>246</v>
      </c>
    </row>
    <row r="86" spans="4:5" x14ac:dyDescent="0.2">
      <c r="D86" s="2" t="s">
        <v>247</v>
      </c>
      <c r="E86" s="2" t="s">
        <v>248</v>
      </c>
    </row>
    <row r="87" spans="4:5" x14ac:dyDescent="0.2">
      <c r="D87" s="2" t="s">
        <v>249</v>
      </c>
      <c r="E87" s="2" t="s">
        <v>250</v>
      </c>
    </row>
    <row r="88" spans="4:5" x14ac:dyDescent="0.2">
      <c r="D88" s="2" t="s">
        <v>251</v>
      </c>
      <c r="E88" s="2" t="s">
        <v>252</v>
      </c>
    </row>
    <row r="89" spans="4:5" x14ac:dyDescent="0.2">
      <c r="D89" s="2" t="s">
        <v>253</v>
      </c>
      <c r="E89" s="2" t="s">
        <v>254</v>
      </c>
    </row>
    <row r="90" spans="4:5" x14ac:dyDescent="0.2">
      <c r="D90" s="2" t="s">
        <v>255</v>
      </c>
      <c r="E90" s="2" t="s">
        <v>256</v>
      </c>
    </row>
    <row r="91" spans="4:5" x14ac:dyDescent="0.2">
      <c r="D91" s="2" t="s">
        <v>257</v>
      </c>
      <c r="E91" s="2" t="s">
        <v>258</v>
      </c>
    </row>
    <row r="92" spans="4:5" x14ac:dyDescent="0.2">
      <c r="D92" s="2" t="s">
        <v>259</v>
      </c>
      <c r="E92" s="2" t="s">
        <v>260</v>
      </c>
    </row>
    <row r="93" spans="4:5" x14ac:dyDescent="0.2">
      <c r="D93" s="2" t="s">
        <v>261</v>
      </c>
      <c r="E93" s="2" t="s">
        <v>262</v>
      </c>
    </row>
    <row r="94" spans="4:5" x14ac:dyDescent="0.2">
      <c r="D94" s="2" t="s">
        <v>263</v>
      </c>
      <c r="E94" s="2" t="s">
        <v>264</v>
      </c>
    </row>
    <row r="95" spans="4:5" x14ac:dyDescent="0.2">
      <c r="D95" s="2" t="s">
        <v>265</v>
      </c>
      <c r="E95" s="2" t="s">
        <v>266</v>
      </c>
    </row>
    <row r="96" spans="4:5" x14ac:dyDescent="0.2">
      <c r="D96" s="2" t="s">
        <v>267</v>
      </c>
      <c r="E96" s="2" t="s">
        <v>268</v>
      </c>
    </row>
    <row r="97" spans="4:5" x14ac:dyDescent="0.2">
      <c r="D97" s="2" t="s">
        <v>269</v>
      </c>
      <c r="E97" s="2" t="s">
        <v>270</v>
      </c>
    </row>
    <row r="98" spans="4:5" x14ac:dyDescent="0.2">
      <c r="D98" s="2" t="s">
        <v>271</v>
      </c>
      <c r="E98" s="2" t="s">
        <v>272</v>
      </c>
    </row>
    <row r="99" spans="4:5" x14ac:dyDescent="0.2">
      <c r="D99" s="2" t="s">
        <v>273</v>
      </c>
      <c r="E99" s="2" t="s">
        <v>274</v>
      </c>
    </row>
    <row r="100" spans="4:5" x14ac:dyDescent="0.2">
      <c r="D100" s="2" t="s">
        <v>275</v>
      </c>
      <c r="E100" s="2" t="s">
        <v>276</v>
      </c>
    </row>
    <row r="101" spans="4:5" x14ac:dyDescent="0.2">
      <c r="D101" s="2" t="s">
        <v>277</v>
      </c>
      <c r="E101" s="2" t="s">
        <v>278</v>
      </c>
    </row>
    <row r="102" spans="4:5" x14ac:dyDescent="0.2">
      <c r="D102" s="2" t="s">
        <v>279</v>
      </c>
      <c r="E102" s="2" t="s">
        <v>280</v>
      </c>
    </row>
    <row r="103" spans="4:5" x14ac:dyDescent="0.2">
      <c r="D103" s="2" t="s">
        <v>281</v>
      </c>
      <c r="E103" s="2" t="s">
        <v>282</v>
      </c>
    </row>
    <row r="104" spans="4:5" x14ac:dyDescent="0.2">
      <c r="D104" s="2" t="s">
        <v>283</v>
      </c>
      <c r="E104" s="2" t="s">
        <v>284</v>
      </c>
    </row>
    <row r="105" spans="4:5" x14ac:dyDescent="0.2">
      <c r="D105" s="2" t="s">
        <v>285</v>
      </c>
      <c r="E105" s="2" t="s">
        <v>286</v>
      </c>
    </row>
    <row r="106" spans="4:5" x14ac:dyDescent="0.2">
      <c r="D106" s="2" t="s">
        <v>287</v>
      </c>
      <c r="E106" s="2" t="s">
        <v>288</v>
      </c>
    </row>
    <row r="107" spans="4:5" x14ac:dyDescent="0.2">
      <c r="D107" s="2" t="s">
        <v>289</v>
      </c>
      <c r="E107" s="2" t="s">
        <v>290</v>
      </c>
    </row>
    <row r="108" spans="4:5" x14ac:dyDescent="0.2">
      <c r="D108" s="2" t="s">
        <v>291</v>
      </c>
      <c r="E108" s="2" t="s">
        <v>292</v>
      </c>
    </row>
    <row r="109" spans="4:5" x14ac:dyDescent="0.2">
      <c r="D109" s="2" t="s">
        <v>293</v>
      </c>
      <c r="E109" s="2" t="s">
        <v>294</v>
      </c>
    </row>
    <row r="110" spans="4:5" x14ac:dyDescent="0.2">
      <c r="D110" s="2" t="s">
        <v>295</v>
      </c>
      <c r="E110" s="2" t="s">
        <v>296</v>
      </c>
    </row>
    <row r="111" spans="4:5" x14ac:dyDescent="0.2">
      <c r="D111" s="2" t="s">
        <v>297</v>
      </c>
      <c r="E111" s="2" t="s">
        <v>298</v>
      </c>
    </row>
    <row r="112" spans="4:5" x14ac:dyDescent="0.2">
      <c r="D112" s="2" t="s">
        <v>299</v>
      </c>
      <c r="E112" s="2" t="s">
        <v>300</v>
      </c>
    </row>
    <row r="113" spans="4:5" x14ac:dyDescent="0.2">
      <c r="D113" s="2" t="s">
        <v>301</v>
      </c>
      <c r="E113" s="2" t="s">
        <v>302</v>
      </c>
    </row>
    <row r="114" spans="4:5" x14ac:dyDescent="0.2">
      <c r="D114" s="2" t="s">
        <v>303</v>
      </c>
      <c r="E114" s="2" t="s">
        <v>304</v>
      </c>
    </row>
    <row r="115" spans="4:5" x14ac:dyDescent="0.2">
      <c r="D115" s="2" t="s">
        <v>305</v>
      </c>
      <c r="E115" s="2" t="s">
        <v>306</v>
      </c>
    </row>
    <row r="116" spans="4:5" x14ac:dyDescent="0.2">
      <c r="D116" s="2" t="s">
        <v>307</v>
      </c>
      <c r="E116" s="2" t="s">
        <v>308</v>
      </c>
    </row>
    <row r="117" spans="4:5" x14ac:dyDescent="0.2">
      <c r="D117" s="2" t="s">
        <v>309</v>
      </c>
      <c r="E117" s="2" t="s">
        <v>310</v>
      </c>
    </row>
    <row r="118" spans="4:5" x14ac:dyDescent="0.2">
      <c r="D118" s="2" t="s">
        <v>311</v>
      </c>
      <c r="E118" s="2" t="s">
        <v>312</v>
      </c>
    </row>
    <row r="119" spans="4:5" x14ac:dyDescent="0.2">
      <c r="D119" s="2" t="s">
        <v>313</v>
      </c>
      <c r="E119" s="2" t="s">
        <v>314</v>
      </c>
    </row>
    <row r="120" spans="4:5" x14ac:dyDescent="0.2">
      <c r="D120" s="2" t="s">
        <v>315</v>
      </c>
      <c r="E120" s="2" t="s">
        <v>316</v>
      </c>
    </row>
    <row r="121" spans="4:5" x14ac:dyDescent="0.2">
      <c r="D121" s="2" t="s">
        <v>317</v>
      </c>
      <c r="E121" s="2" t="s">
        <v>318</v>
      </c>
    </row>
    <row r="122" spans="4:5" x14ac:dyDescent="0.2">
      <c r="D122" s="2" t="s">
        <v>319</v>
      </c>
      <c r="E122" s="2" t="s">
        <v>320</v>
      </c>
    </row>
    <row r="123" spans="4:5" x14ac:dyDescent="0.2">
      <c r="D123" s="2" t="s">
        <v>321</v>
      </c>
      <c r="E123" s="2" t="s">
        <v>322</v>
      </c>
    </row>
    <row r="124" spans="4:5" x14ac:dyDescent="0.2">
      <c r="D124" s="2" t="s">
        <v>323</v>
      </c>
      <c r="E124" s="2" t="s">
        <v>324</v>
      </c>
    </row>
    <row r="125" spans="4:5" x14ac:dyDescent="0.2">
      <c r="D125" s="2" t="s">
        <v>325</v>
      </c>
      <c r="E125" s="2" t="s">
        <v>326</v>
      </c>
    </row>
    <row r="126" spans="4:5" x14ac:dyDescent="0.2">
      <c r="D126" s="2" t="s">
        <v>327</v>
      </c>
      <c r="E126" s="2" t="s">
        <v>328</v>
      </c>
    </row>
    <row r="127" spans="4:5" x14ac:dyDescent="0.2">
      <c r="D127" s="2" t="s">
        <v>329</v>
      </c>
      <c r="E127" s="2" t="s">
        <v>330</v>
      </c>
    </row>
    <row r="128" spans="4:5" x14ac:dyDescent="0.2">
      <c r="D128" s="2" t="s">
        <v>331</v>
      </c>
      <c r="E128" s="2" t="s">
        <v>332</v>
      </c>
    </row>
    <row r="129" spans="4:5" x14ac:dyDescent="0.2">
      <c r="D129" s="2" t="s">
        <v>333</v>
      </c>
      <c r="E129" s="2" t="s">
        <v>334</v>
      </c>
    </row>
    <row r="130" spans="4:5" x14ac:dyDescent="0.2">
      <c r="D130" s="2" t="s">
        <v>335</v>
      </c>
      <c r="E130" s="2" t="s">
        <v>336</v>
      </c>
    </row>
    <row r="131" spans="4:5" x14ac:dyDescent="0.2">
      <c r="D131" s="2" t="s">
        <v>337</v>
      </c>
      <c r="E131" s="2" t="s">
        <v>338</v>
      </c>
    </row>
    <row r="132" spans="4:5" x14ac:dyDescent="0.2">
      <c r="D132" s="2" t="s">
        <v>339</v>
      </c>
      <c r="E132" s="2" t="s">
        <v>340</v>
      </c>
    </row>
    <row r="133" spans="4:5" x14ac:dyDescent="0.2">
      <c r="D133" s="2" t="s">
        <v>341</v>
      </c>
      <c r="E133" s="2" t="s">
        <v>342</v>
      </c>
    </row>
    <row r="134" spans="4:5" x14ac:dyDescent="0.2">
      <c r="D134" s="2" t="s">
        <v>343</v>
      </c>
      <c r="E134" s="2" t="s">
        <v>344</v>
      </c>
    </row>
    <row r="135" spans="4:5" x14ac:dyDescent="0.2">
      <c r="D135" s="2" t="s">
        <v>345</v>
      </c>
      <c r="E135" s="2" t="s">
        <v>346</v>
      </c>
    </row>
    <row r="136" spans="4:5" x14ac:dyDescent="0.2">
      <c r="D136" s="2" t="s">
        <v>347</v>
      </c>
      <c r="E136" s="2" t="s">
        <v>348</v>
      </c>
    </row>
    <row r="137" spans="4:5" x14ac:dyDescent="0.2">
      <c r="D137" s="2" t="s">
        <v>349</v>
      </c>
      <c r="E137" s="2" t="s">
        <v>350</v>
      </c>
    </row>
    <row r="138" spans="4:5" x14ac:dyDescent="0.2">
      <c r="D138" s="2" t="s">
        <v>351</v>
      </c>
      <c r="E138" s="2" t="s">
        <v>352</v>
      </c>
    </row>
    <row r="139" spans="4:5" x14ac:dyDescent="0.2">
      <c r="D139" s="2" t="s">
        <v>353</v>
      </c>
      <c r="E139" s="2" t="s">
        <v>354</v>
      </c>
    </row>
    <row r="140" spans="4:5" x14ac:dyDescent="0.2">
      <c r="D140" s="2" t="s">
        <v>355</v>
      </c>
      <c r="E140" s="2" t="s">
        <v>356</v>
      </c>
    </row>
    <row r="141" spans="4:5" x14ac:dyDescent="0.2">
      <c r="D141" s="2" t="s">
        <v>357</v>
      </c>
      <c r="E141" s="2" t="s">
        <v>358</v>
      </c>
    </row>
    <row r="142" spans="4:5" x14ac:dyDescent="0.2">
      <c r="D142" s="2" t="s">
        <v>359</v>
      </c>
      <c r="E142" s="2" t="s">
        <v>360</v>
      </c>
    </row>
    <row r="143" spans="4:5" x14ac:dyDescent="0.2">
      <c r="D143" s="2" t="s">
        <v>361</v>
      </c>
      <c r="E143" s="2" t="s">
        <v>360</v>
      </c>
    </row>
    <row r="144" spans="4:5" x14ac:dyDescent="0.2">
      <c r="D144" s="2" t="s">
        <v>362</v>
      </c>
      <c r="E144" s="2" t="s">
        <v>363</v>
      </c>
    </row>
    <row r="145" spans="4:5" x14ac:dyDescent="0.2">
      <c r="D145" s="2" t="s">
        <v>364</v>
      </c>
      <c r="E145" s="2" t="s">
        <v>365</v>
      </c>
    </row>
    <row r="146" spans="4:5" x14ac:dyDescent="0.2">
      <c r="D146" s="2" t="s">
        <v>366</v>
      </c>
      <c r="E146" s="2" t="s">
        <v>367</v>
      </c>
    </row>
    <row r="147" spans="4:5" x14ac:dyDescent="0.2">
      <c r="D147" s="2" t="s">
        <v>368</v>
      </c>
      <c r="E147" s="2" t="s">
        <v>369</v>
      </c>
    </row>
    <row r="148" spans="4:5" x14ac:dyDescent="0.2">
      <c r="D148" s="2" t="s">
        <v>370</v>
      </c>
      <c r="E148" s="2" t="s">
        <v>371</v>
      </c>
    </row>
    <row r="149" spans="4:5" x14ac:dyDescent="0.2">
      <c r="D149" s="2" t="s">
        <v>372</v>
      </c>
      <c r="E149" s="2" t="s">
        <v>373</v>
      </c>
    </row>
    <row r="150" spans="4:5" x14ac:dyDescent="0.2">
      <c r="D150" s="2" t="s">
        <v>374</v>
      </c>
      <c r="E150" s="2" t="s">
        <v>375</v>
      </c>
    </row>
    <row r="151" spans="4:5" x14ac:dyDescent="0.2">
      <c r="D151" s="2" t="s">
        <v>376</v>
      </c>
      <c r="E151" s="2" t="s">
        <v>377</v>
      </c>
    </row>
    <row r="152" spans="4:5" x14ac:dyDescent="0.2">
      <c r="D152" s="2" t="s">
        <v>378</v>
      </c>
      <c r="E152" s="2" t="s">
        <v>379</v>
      </c>
    </row>
    <row r="153" spans="4:5" x14ac:dyDescent="0.2">
      <c r="D153" s="2" t="s">
        <v>380</v>
      </c>
      <c r="E153" s="2" t="s">
        <v>381</v>
      </c>
    </row>
    <row r="154" spans="4:5" x14ac:dyDescent="0.2">
      <c r="D154" s="2" t="s">
        <v>382</v>
      </c>
      <c r="E154" s="2" t="s">
        <v>383</v>
      </c>
    </row>
    <row r="155" spans="4:5" x14ac:dyDescent="0.2">
      <c r="D155" s="2" t="s">
        <v>384</v>
      </c>
      <c r="E155" s="2" t="s">
        <v>385</v>
      </c>
    </row>
    <row r="156" spans="4:5" x14ac:dyDescent="0.2">
      <c r="D156" s="2" t="s">
        <v>386</v>
      </c>
      <c r="E156" s="2" t="s">
        <v>387</v>
      </c>
    </row>
    <row r="157" spans="4:5" x14ac:dyDescent="0.2">
      <c r="D157" s="2" t="s">
        <v>388</v>
      </c>
      <c r="E157" s="2" t="s">
        <v>389</v>
      </c>
    </row>
    <row r="158" spans="4:5" x14ac:dyDescent="0.2">
      <c r="D158" s="2" t="s">
        <v>390</v>
      </c>
      <c r="E158" s="2" t="s">
        <v>391</v>
      </c>
    </row>
    <row r="159" spans="4:5" x14ac:dyDescent="0.2">
      <c r="D159" s="2" t="s">
        <v>392</v>
      </c>
      <c r="E159" s="2" t="s">
        <v>393</v>
      </c>
    </row>
    <row r="160" spans="4:5" x14ac:dyDescent="0.2">
      <c r="D160" s="2" t="s">
        <v>394</v>
      </c>
      <c r="E160" s="2" t="s">
        <v>395</v>
      </c>
    </row>
    <row r="161" spans="4:5" x14ac:dyDescent="0.2">
      <c r="D161" s="2" t="s">
        <v>396</v>
      </c>
      <c r="E161" s="2" t="s">
        <v>397</v>
      </c>
    </row>
    <row r="162" spans="4:5" x14ac:dyDescent="0.2">
      <c r="D162" s="2" t="s">
        <v>398</v>
      </c>
      <c r="E162" s="2" t="s">
        <v>399</v>
      </c>
    </row>
    <row r="163" spans="4:5" x14ac:dyDescent="0.2">
      <c r="D163" s="2" t="s">
        <v>400</v>
      </c>
      <c r="E163" s="2" t="s">
        <v>401</v>
      </c>
    </row>
    <row r="164" spans="4:5" x14ac:dyDescent="0.2">
      <c r="D164" s="2" t="s">
        <v>402</v>
      </c>
      <c r="E164" s="2" t="s">
        <v>403</v>
      </c>
    </row>
    <row r="165" spans="4:5" x14ac:dyDescent="0.2">
      <c r="D165" s="2" t="s">
        <v>404</v>
      </c>
      <c r="E165" s="2" t="s">
        <v>405</v>
      </c>
    </row>
    <row r="166" spans="4:5" x14ac:dyDescent="0.2">
      <c r="D166" s="2" t="s">
        <v>406</v>
      </c>
      <c r="E166" s="2" t="s">
        <v>407</v>
      </c>
    </row>
    <row r="167" spans="4:5" x14ac:dyDescent="0.2">
      <c r="D167" s="2" t="s">
        <v>408</v>
      </c>
      <c r="E167" s="2" t="s">
        <v>280</v>
      </c>
    </row>
    <row r="168" spans="4:5" x14ac:dyDescent="0.2">
      <c r="D168" s="2" t="s">
        <v>409</v>
      </c>
      <c r="E168" s="2" t="s">
        <v>410</v>
      </c>
    </row>
    <row r="169" spans="4:5" x14ac:dyDescent="0.2">
      <c r="D169" s="2" t="s">
        <v>411</v>
      </c>
      <c r="E169" s="2" t="s">
        <v>412</v>
      </c>
    </row>
    <row r="170" spans="4:5" x14ac:dyDescent="0.2">
      <c r="D170" s="2" t="s">
        <v>413</v>
      </c>
      <c r="E170" s="2" t="s">
        <v>414</v>
      </c>
    </row>
    <row r="171" spans="4:5" x14ac:dyDescent="0.2">
      <c r="D171" s="2" t="s">
        <v>415</v>
      </c>
      <c r="E171" s="2" t="s">
        <v>416</v>
      </c>
    </row>
    <row r="172" spans="4:5" x14ac:dyDescent="0.2">
      <c r="D172" s="2" t="s">
        <v>417</v>
      </c>
      <c r="E172" s="2" t="s">
        <v>418</v>
      </c>
    </row>
    <row r="173" spans="4:5" x14ac:dyDescent="0.2">
      <c r="D173" s="2" t="s">
        <v>419</v>
      </c>
      <c r="E173" s="2" t="s">
        <v>420</v>
      </c>
    </row>
    <row r="174" spans="4:5" x14ac:dyDescent="0.2">
      <c r="D174" s="2" t="s">
        <v>421</v>
      </c>
      <c r="E174" s="2" t="s">
        <v>422</v>
      </c>
    </row>
    <row r="175" spans="4:5" x14ac:dyDescent="0.2">
      <c r="D175" s="2" t="s">
        <v>423</v>
      </c>
      <c r="E175" s="2" t="s">
        <v>424</v>
      </c>
    </row>
    <row r="176" spans="4:5" x14ac:dyDescent="0.2">
      <c r="D176" s="2" t="s">
        <v>425</v>
      </c>
      <c r="E176" s="2" t="s">
        <v>426</v>
      </c>
    </row>
    <row r="177" spans="4:5" x14ac:dyDescent="0.2">
      <c r="D177" s="2" t="s">
        <v>427</v>
      </c>
      <c r="E177" s="2" t="s">
        <v>428</v>
      </c>
    </row>
    <row r="178" spans="4:5" x14ac:dyDescent="0.2">
      <c r="D178" s="2" t="s">
        <v>429</v>
      </c>
      <c r="E178" s="2" t="s">
        <v>430</v>
      </c>
    </row>
    <row r="179" spans="4:5" x14ac:dyDescent="0.2">
      <c r="D179" s="2" t="s">
        <v>431</v>
      </c>
      <c r="E179" s="2" t="s">
        <v>432</v>
      </c>
    </row>
    <row r="180" spans="4:5" x14ac:dyDescent="0.2">
      <c r="D180" s="2" t="s">
        <v>433</v>
      </c>
      <c r="E180" s="2" t="s">
        <v>434</v>
      </c>
    </row>
    <row r="181" spans="4:5" x14ac:dyDescent="0.2">
      <c r="D181" s="2" t="s">
        <v>435</v>
      </c>
      <c r="E181" s="2" t="s">
        <v>436</v>
      </c>
    </row>
    <row r="182" spans="4:5" x14ac:dyDescent="0.2">
      <c r="D182" s="2" t="s">
        <v>437</v>
      </c>
      <c r="E182" s="2" t="s">
        <v>438</v>
      </c>
    </row>
    <row r="183" spans="4:5" x14ac:dyDescent="0.2">
      <c r="D183" s="2" t="s">
        <v>439</v>
      </c>
      <c r="E183" s="2" t="s">
        <v>440</v>
      </c>
    </row>
    <row r="184" spans="4:5" x14ac:dyDescent="0.2">
      <c r="D184" s="2" t="s">
        <v>441</v>
      </c>
      <c r="E184" s="2" t="s">
        <v>442</v>
      </c>
    </row>
    <row r="185" spans="4:5" x14ac:dyDescent="0.2">
      <c r="D185" s="2" t="s">
        <v>443</v>
      </c>
      <c r="E185" s="2" t="s">
        <v>444</v>
      </c>
    </row>
    <row r="186" spans="4:5" x14ac:dyDescent="0.2">
      <c r="D186" s="2" t="s">
        <v>445</v>
      </c>
      <c r="E186" s="2" t="s">
        <v>446</v>
      </c>
    </row>
    <row r="187" spans="4:5" x14ac:dyDescent="0.2">
      <c r="D187" s="2" t="s">
        <v>447</v>
      </c>
      <c r="E187" s="2" t="s">
        <v>448</v>
      </c>
    </row>
    <row r="188" spans="4:5" x14ac:dyDescent="0.2">
      <c r="D188" s="2" t="s">
        <v>449</v>
      </c>
      <c r="E188" s="2" t="s">
        <v>450</v>
      </c>
    </row>
    <row r="189" spans="4:5" x14ac:dyDescent="0.2">
      <c r="D189" s="2" t="s">
        <v>451</v>
      </c>
      <c r="E189" s="2" t="s">
        <v>452</v>
      </c>
    </row>
    <row r="190" spans="4:5" x14ac:dyDescent="0.2">
      <c r="D190" s="2" t="s">
        <v>453</v>
      </c>
      <c r="E190" s="2" t="s">
        <v>454</v>
      </c>
    </row>
    <row r="191" spans="4:5" x14ac:dyDescent="0.2">
      <c r="D191" s="2" t="s">
        <v>455</v>
      </c>
      <c r="E191" s="2" t="s">
        <v>456</v>
      </c>
    </row>
    <row r="192" spans="4:5" x14ac:dyDescent="0.2">
      <c r="D192" s="2" t="s">
        <v>457</v>
      </c>
      <c r="E192" s="2" t="s">
        <v>458</v>
      </c>
    </row>
    <row r="193" spans="4:5" x14ac:dyDescent="0.2">
      <c r="D193" s="2" t="s">
        <v>459</v>
      </c>
      <c r="E193" s="2" t="s">
        <v>460</v>
      </c>
    </row>
    <row r="194" spans="4:5" x14ac:dyDescent="0.2">
      <c r="D194" s="2" t="s">
        <v>461</v>
      </c>
      <c r="E194" s="2" t="s">
        <v>462</v>
      </c>
    </row>
    <row r="195" spans="4:5" x14ac:dyDescent="0.2">
      <c r="D195" s="2" t="s">
        <v>463</v>
      </c>
      <c r="E195" s="2" t="s">
        <v>464</v>
      </c>
    </row>
    <row r="196" spans="4:5" x14ac:dyDescent="0.2">
      <c r="D196" s="2" t="s">
        <v>465</v>
      </c>
      <c r="E196" s="2" t="s">
        <v>466</v>
      </c>
    </row>
    <row r="197" spans="4:5" x14ac:dyDescent="0.2">
      <c r="D197" s="2" t="s">
        <v>467</v>
      </c>
      <c r="E197" s="2" t="s">
        <v>468</v>
      </c>
    </row>
    <row r="198" spans="4:5" x14ac:dyDescent="0.2">
      <c r="D198" s="2" t="s">
        <v>469</v>
      </c>
      <c r="E198" s="2" t="s">
        <v>470</v>
      </c>
    </row>
    <row r="199" spans="4:5" x14ac:dyDescent="0.2">
      <c r="D199" s="2" t="s">
        <v>471</v>
      </c>
      <c r="E199" s="2" t="s">
        <v>472</v>
      </c>
    </row>
    <row r="200" spans="4:5" x14ac:dyDescent="0.2">
      <c r="D200" s="2" t="s">
        <v>473</v>
      </c>
      <c r="E200" s="2" t="s">
        <v>474</v>
      </c>
    </row>
    <row r="201" spans="4:5" x14ac:dyDescent="0.2">
      <c r="D201" s="2" t="s">
        <v>475</v>
      </c>
      <c r="E201" s="2" t="s">
        <v>476</v>
      </c>
    </row>
    <row r="202" spans="4:5" x14ac:dyDescent="0.2">
      <c r="D202" s="2" t="s">
        <v>477</v>
      </c>
      <c r="E202" s="2" t="s">
        <v>478</v>
      </c>
    </row>
    <row r="203" spans="4:5" x14ac:dyDescent="0.2">
      <c r="D203" s="2" t="s">
        <v>479</v>
      </c>
      <c r="E203" s="2" t="s">
        <v>480</v>
      </c>
    </row>
    <row r="204" spans="4:5" x14ac:dyDescent="0.2">
      <c r="D204" s="2" t="s">
        <v>481</v>
      </c>
      <c r="E204" s="2" t="s">
        <v>482</v>
      </c>
    </row>
    <row r="205" spans="4:5" x14ac:dyDescent="0.2">
      <c r="D205" s="2" t="s">
        <v>483</v>
      </c>
      <c r="E205" s="2" t="s">
        <v>484</v>
      </c>
    </row>
    <row r="206" spans="4:5" x14ac:dyDescent="0.2">
      <c r="D206" s="2" t="s">
        <v>485</v>
      </c>
      <c r="E206" s="2" t="s">
        <v>486</v>
      </c>
    </row>
    <row r="207" spans="4:5" x14ac:dyDescent="0.2">
      <c r="D207" s="2" t="s">
        <v>487</v>
      </c>
      <c r="E207" s="2" t="s">
        <v>488</v>
      </c>
    </row>
    <row r="208" spans="4:5" x14ac:dyDescent="0.2">
      <c r="D208" s="2" t="s">
        <v>489</v>
      </c>
      <c r="E208" s="2" t="s">
        <v>490</v>
      </c>
    </row>
    <row r="209" spans="4:5" x14ac:dyDescent="0.2">
      <c r="D209" s="2" t="s">
        <v>491</v>
      </c>
      <c r="E209" s="2" t="s">
        <v>492</v>
      </c>
    </row>
    <row r="210" spans="4:5" x14ac:dyDescent="0.2">
      <c r="D210" s="2" t="s">
        <v>493</v>
      </c>
      <c r="E210" s="2" t="s">
        <v>494</v>
      </c>
    </row>
    <row r="211" spans="4:5" x14ac:dyDescent="0.2">
      <c r="D211" s="2" t="s">
        <v>495</v>
      </c>
      <c r="E211" s="2" t="s">
        <v>496</v>
      </c>
    </row>
    <row r="212" spans="4:5" x14ac:dyDescent="0.2">
      <c r="D212" s="2" t="s">
        <v>497</v>
      </c>
      <c r="E212" s="2" t="s">
        <v>498</v>
      </c>
    </row>
    <row r="213" spans="4:5" x14ac:dyDescent="0.2">
      <c r="D213" s="2" t="s">
        <v>499</v>
      </c>
      <c r="E213" s="2" t="s">
        <v>500</v>
      </c>
    </row>
    <row r="214" spans="4:5" x14ac:dyDescent="0.2">
      <c r="D214" s="2" t="s">
        <v>501</v>
      </c>
      <c r="E214" s="2" t="s">
        <v>502</v>
      </c>
    </row>
    <row r="215" spans="4:5" x14ac:dyDescent="0.2">
      <c r="D215" s="2" t="s">
        <v>503</v>
      </c>
      <c r="E215" s="2" t="s">
        <v>504</v>
      </c>
    </row>
    <row r="216" spans="4:5" x14ac:dyDescent="0.2">
      <c r="D216" s="2" t="s">
        <v>505</v>
      </c>
      <c r="E216" s="2" t="s">
        <v>506</v>
      </c>
    </row>
    <row r="217" spans="4:5" x14ac:dyDescent="0.2">
      <c r="D217" s="2" t="s">
        <v>507</v>
      </c>
      <c r="E217" s="2" t="s">
        <v>508</v>
      </c>
    </row>
    <row r="218" spans="4:5" x14ac:dyDescent="0.2">
      <c r="D218" s="2" t="s">
        <v>509</v>
      </c>
      <c r="E218" s="2" t="s">
        <v>510</v>
      </c>
    </row>
    <row r="219" spans="4:5" x14ac:dyDescent="0.2">
      <c r="D219" s="2" t="s">
        <v>511</v>
      </c>
      <c r="E219" s="2" t="s">
        <v>512</v>
      </c>
    </row>
    <row r="220" spans="4:5" x14ac:dyDescent="0.2">
      <c r="D220" s="2" t="s">
        <v>513</v>
      </c>
      <c r="E220" s="2" t="s">
        <v>514</v>
      </c>
    </row>
    <row r="221" spans="4:5" x14ac:dyDescent="0.2">
      <c r="D221" s="2" t="s">
        <v>515</v>
      </c>
      <c r="E221" s="2" t="s">
        <v>516</v>
      </c>
    </row>
    <row r="222" spans="4:5" x14ac:dyDescent="0.2">
      <c r="D222" s="2" t="s">
        <v>517</v>
      </c>
      <c r="E222" s="2" t="s">
        <v>518</v>
      </c>
    </row>
    <row r="223" spans="4:5" x14ac:dyDescent="0.2">
      <c r="D223" s="2" t="s">
        <v>519</v>
      </c>
      <c r="E223" s="2" t="s">
        <v>520</v>
      </c>
    </row>
    <row r="224" spans="4:5" x14ac:dyDescent="0.2">
      <c r="D224" s="2" t="s">
        <v>521</v>
      </c>
      <c r="E224" s="2" t="s">
        <v>522</v>
      </c>
    </row>
    <row r="225" spans="4:5" x14ac:dyDescent="0.2">
      <c r="D225" s="2" t="s">
        <v>523</v>
      </c>
      <c r="E225" s="2" t="s">
        <v>524</v>
      </c>
    </row>
    <row r="226" spans="4:5" x14ac:dyDescent="0.2">
      <c r="D226" s="2" t="s">
        <v>525</v>
      </c>
      <c r="E226" s="2" t="s">
        <v>526</v>
      </c>
    </row>
    <row r="227" spans="4:5" x14ac:dyDescent="0.2">
      <c r="D227" s="2" t="s">
        <v>527</v>
      </c>
      <c r="E227" s="2" t="s">
        <v>528</v>
      </c>
    </row>
    <row r="228" spans="4:5" x14ac:dyDescent="0.2">
      <c r="D228" s="2" t="s">
        <v>529</v>
      </c>
      <c r="E228" s="2" t="s">
        <v>530</v>
      </c>
    </row>
    <row r="229" spans="4:5" x14ac:dyDescent="0.2">
      <c r="D229" s="2" t="s">
        <v>531</v>
      </c>
      <c r="E229" s="2" t="s">
        <v>532</v>
      </c>
    </row>
    <row r="230" spans="4:5" x14ac:dyDescent="0.2">
      <c r="D230" s="2" t="s">
        <v>533</v>
      </c>
      <c r="E230" s="2" t="s">
        <v>516</v>
      </c>
    </row>
    <row r="231" spans="4:5" x14ac:dyDescent="0.2">
      <c r="D231" s="2" t="s">
        <v>534</v>
      </c>
      <c r="E231" s="2" t="s">
        <v>154</v>
      </c>
    </row>
    <row r="232" spans="4:5" x14ac:dyDescent="0.2">
      <c r="D232" s="2" t="s">
        <v>535</v>
      </c>
      <c r="E232" s="2" t="s">
        <v>536</v>
      </c>
    </row>
    <row r="233" spans="4:5" x14ac:dyDescent="0.2">
      <c r="D233" s="2" t="s">
        <v>537</v>
      </c>
      <c r="E233" s="2" t="s">
        <v>538</v>
      </c>
    </row>
    <row r="234" spans="4:5" x14ac:dyDescent="0.2">
      <c r="D234" s="2" t="s">
        <v>539</v>
      </c>
      <c r="E234" s="2" t="s">
        <v>162</v>
      </c>
    </row>
    <row r="235" spans="4:5" x14ac:dyDescent="0.2">
      <c r="D235" s="2" t="s">
        <v>540</v>
      </c>
      <c r="E235" s="2" t="s">
        <v>541</v>
      </c>
    </row>
    <row r="236" spans="4:5" x14ac:dyDescent="0.2">
      <c r="D236" s="2" t="s">
        <v>542</v>
      </c>
      <c r="E236" s="2" t="s">
        <v>543</v>
      </c>
    </row>
    <row r="237" spans="4:5" x14ac:dyDescent="0.2">
      <c r="D237" s="2" t="s">
        <v>544</v>
      </c>
      <c r="E237" s="2" t="s">
        <v>545</v>
      </c>
    </row>
    <row r="238" spans="4:5" x14ac:dyDescent="0.2">
      <c r="D238" s="2" t="s">
        <v>546</v>
      </c>
      <c r="E238" s="2" t="s">
        <v>547</v>
      </c>
    </row>
    <row r="239" spans="4:5" x14ac:dyDescent="0.2">
      <c r="D239" s="2" t="s">
        <v>548</v>
      </c>
      <c r="E239" s="2" t="s">
        <v>549</v>
      </c>
    </row>
    <row r="240" spans="4:5" x14ac:dyDescent="0.2">
      <c r="D240" s="2" t="s">
        <v>550</v>
      </c>
      <c r="E240" s="2" t="s">
        <v>551</v>
      </c>
    </row>
    <row r="241" spans="4:5" x14ac:dyDescent="0.2">
      <c r="D241" s="2" t="s">
        <v>552</v>
      </c>
      <c r="E241" s="2" t="s">
        <v>553</v>
      </c>
    </row>
    <row r="242" spans="4:5" x14ac:dyDescent="0.2">
      <c r="D242" s="2" t="s">
        <v>554</v>
      </c>
      <c r="E242" s="2" t="s">
        <v>555</v>
      </c>
    </row>
    <row r="243" spans="4:5" x14ac:dyDescent="0.2">
      <c r="D243" s="2" t="s">
        <v>556</v>
      </c>
      <c r="E243" s="2" t="s">
        <v>557</v>
      </c>
    </row>
    <row r="244" spans="4:5" x14ac:dyDescent="0.2">
      <c r="D244" s="2" t="s">
        <v>558</v>
      </c>
      <c r="E244" s="2" t="s">
        <v>559</v>
      </c>
    </row>
    <row r="245" spans="4:5" x14ac:dyDescent="0.2">
      <c r="D245" s="2" t="s">
        <v>560</v>
      </c>
      <c r="E245" s="2" t="s">
        <v>561</v>
      </c>
    </row>
    <row r="246" spans="4:5" x14ac:dyDescent="0.2">
      <c r="D246" s="2" t="s">
        <v>562</v>
      </c>
      <c r="E246" s="2" t="s">
        <v>563</v>
      </c>
    </row>
    <row r="247" spans="4:5" x14ac:dyDescent="0.2">
      <c r="D247" s="2" t="s">
        <v>564</v>
      </c>
      <c r="E247" s="2" t="s">
        <v>565</v>
      </c>
    </row>
    <row r="248" spans="4:5" x14ac:dyDescent="0.2">
      <c r="D248" s="2" t="s">
        <v>566</v>
      </c>
      <c r="E248" s="2" t="s">
        <v>567</v>
      </c>
    </row>
    <row r="249" spans="4:5" x14ac:dyDescent="0.2">
      <c r="D249" s="2" t="s">
        <v>568</v>
      </c>
      <c r="E249" s="2" t="s">
        <v>569</v>
      </c>
    </row>
    <row r="250" spans="4:5" x14ac:dyDescent="0.2">
      <c r="D250" s="2" t="s">
        <v>570</v>
      </c>
      <c r="E250" s="2" t="s">
        <v>571</v>
      </c>
    </row>
    <row r="251" spans="4:5" x14ac:dyDescent="0.2">
      <c r="D251" s="2" t="s">
        <v>572</v>
      </c>
      <c r="E251" s="2" t="s">
        <v>573</v>
      </c>
    </row>
    <row r="252" spans="4:5" x14ac:dyDescent="0.2">
      <c r="D252" s="2" t="s">
        <v>574</v>
      </c>
      <c r="E252" s="2" t="s">
        <v>575</v>
      </c>
    </row>
    <row r="253" spans="4:5" x14ac:dyDescent="0.2">
      <c r="D253" s="2" t="s">
        <v>576</v>
      </c>
      <c r="E253" s="2" t="s">
        <v>577</v>
      </c>
    </row>
    <row r="254" spans="4:5" x14ac:dyDescent="0.2">
      <c r="D254" s="2" t="s">
        <v>578</v>
      </c>
      <c r="E254" s="2" t="s">
        <v>579</v>
      </c>
    </row>
    <row r="255" spans="4:5" x14ac:dyDescent="0.2">
      <c r="D255" s="2" t="s">
        <v>580</v>
      </c>
      <c r="E255" s="2" t="s">
        <v>581</v>
      </c>
    </row>
    <row r="256" spans="4:5" x14ac:dyDescent="0.2">
      <c r="D256" s="2" t="s">
        <v>582</v>
      </c>
      <c r="E256" s="2" t="s">
        <v>583</v>
      </c>
    </row>
    <row r="257" spans="4:5" x14ac:dyDescent="0.2">
      <c r="D257" s="2" t="s">
        <v>584</v>
      </c>
      <c r="E257" s="2" t="s">
        <v>585</v>
      </c>
    </row>
    <row r="258" spans="4:5" x14ac:dyDescent="0.2">
      <c r="D258" s="2" t="s">
        <v>586</v>
      </c>
      <c r="E258" s="2" t="s">
        <v>587</v>
      </c>
    </row>
    <row r="259" spans="4:5" x14ac:dyDescent="0.2">
      <c r="D259" s="2" t="s">
        <v>588</v>
      </c>
      <c r="E259" s="2" t="s">
        <v>589</v>
      </c>
    </row>
    <row r="260" spans="4:5" x14ac:dyDescent="0.2">
      <c r="D260" s="2" t="s">
        <v>590</v>
      </c>
      <c r="E260" s="2" t="s">
        <v>591</v>
      </c>
    </row>
    <row r="261" spans="4:5" x14ac:dyDescent="0.2">
      <c r="D261" s="2" t="s">
        <v>592</v>
      </c>
      <c r="E261" s="2" t="s">
        <v>593</v>
      </c>
    </row>
    <row r="262" spans="4:5" x14ac:dyDescent="0.2">
      <c r="D262" s="2" t="s">
        <v>594</v>
      </c>
      <c r="E262" s="2" t="s">
        <v>595</v>
      </c>
    </row>
    <row r="263" spans="4:5" x14ac:dyDescent="0.2">
      <c r="D263" s="2" t="s">
        <v>596</v>
      </c>
      <c r="E263" s="2" t="s">
        <v>597</v>
      </c>
    </row>
    <row r="264" spans="4:5" x14ac:dyDescent="0.2">
      <c r="D264" s="2" t="s">
        <v>598</v>
      </c>
      <c r="E264" s="2" t="s">
        <v>599</v>
      </c>
    </row>
    <row r="265" spans="4:5" x14ac:dyDescent="0.2">
      <c r="D265" s="2" t="s">
        <v>600</v>
      </c>
      <c r="E265" s="2" t="s">
        <v>601</v>
      </c>
    </row>
    <row r="266" spans="4:5" x14ac:dyDescent="0.2">
      <c r="D266" s="2" t="s">
        <v>602</v>
      </c>
      <c r="E266" s="2" t="s">
        <v>603</v>
      </c>
    </row>
    <row r="267" spans="4:5" x14ac:dyDescent="0.2">
      <c r="D267" s="2" t="s">
        <v>604</v>
      </c>
      <c r="E267" s="2" t="s">
        <v>232</v>
      </c>
    </row>
    <row r="268" spans="4:5" x14ac:dyDescent="0.2">
      <c r="D268" s="2" t="s">
        <v>605</v>
      </c>
      <c r="E268" s="2" t="s">
        <v>606</v>
      </c>
    </row>
    <row r="269" spans="4:5" x14ac:dyDescent="0.2">
      <c r="D269" s="2" t="s">
        <v>607</v>
      </c>
      <c r="E269" s="2" t="s">
        <v>608</v>
      </c>
    </row>
    <row r="270" spans="4:5" x14ac:dyDescent="0.2">
      <c r="D270" s="2" t="s">
        <v>609</v>
      </c>
      <c r="E270" s="2" t="s">
        <v>41</v>
      </c>
    </row>
    <row r="271" spans="4:5" x14ac:dyDescent="0.2">
      <c r="D271" s="2" t="s">
        <v>610</v>
      </c>
      <c r="E271" s="2" t="s">
        <v>611</v>
      </c>
    </row>
    <row r="272" spans="4:5" x14ac:dyDescent="0.2">
      <c r="D272" s="2" t="s">
        <v>612</v>
      </c>
      <c r="E272" s="2" t="s">
        <v>613</v>
      </c>
    </row>
    <row r="273" spans="4:5" x14ac:dyDescent="0.2">
      <c r="D273" s="2" t="s">
        <v>614</v>
      </c>
      <c r="E273" s="2" t="s">
        <v>615</v>
      </c>
    </row>
    <row r="274" spans="4:5" x14ac:dyDescent="0.2">
      <c r="D274" s="2" t="s">
        <v>616</v>
      </c>
      <c r="E274" s="2" t="s">
        <v>617</v>
      </c>
    </row>
    <row r="275" spans="4:5" x14ac:dyDescent="0.2">
      <c r="D275" s="2" t="s">
        <v>618</v>
      </c>
      <c r="E275" s="2" t="s">
        <v>619</v>
      </c>
    </row>
    <row r="276" spans="4:5" x14ac:dyDescent="0.2">
      <c r="D276" s="2" t="s">
        <v>620</v>
      </c>
      <c r="E276" s="2" t="s">
        <v>621</v>
      </c>
    </row>
    <row r="277" spans="4:5" x14ac:dyDescent="0.2">
      <c r="D277" s="2" t="s">
        <v>622</v>
      </c>
      <c r="E277" s="2" t="s">
        <v>623</v>
      </c>
    </row>
    <row r="278" spans="4:5" x14ac:dyDescent="0.2">
      <c r="D278" s="2" t="s">
        <v>624</v>
      </c>
      <c r="E278" s="2" t="s">
        <v>625</v>
      </c>
    </row>
    <row r="279" spans="4:5" x14ac:dyDescent="0.2">
      <c r="D279" s="2" t="s">
        <v>626</v>
      </c>
      <c r="E279" s="2" t="s">
        <v>627</v>
      </c>
    </row>
    <row r="280" spans="4:5" x14ac:dyDescent="0.2">
      <c r="D280" s="2" t="s">
        <v>628</v>
      </c>
      <c r="E280" s="2" t="s">
        <v>629</v>
      </c>
    </row>
    <row r="281" spans="4:5" x14ac:dyDescent="0.2">
      <c r="D281" s="2" t="s">
        <v>630</v>
      </c>
      <c r="E281" s="2" t="s">
        <v>631</v>
      </c>
    </row>
    <row r="282" spans="4:5" x14ac:dyDescent="0.2">
      <c r="D282" s="2" t="s">
        <v>632</v>
      </c>
      <c r="E282" s="2" t="s">
        <v>633</v>
      </c>
    </row>
    <row r="283" spans="4:5" x14ac:dyDescent="0.2">
      <c r="D283" s="2" t="s">
        <v>634</v>
      </c>
      <c r="E283" s="2" t="s">
        <v>635</v>
      </c>
    </row>
    <row r="284" spans="4:5" x14ac:dyDescent="0.2">
      <c r="D284" s="2" t="s">
        <v>636</v>
      </c>
      <c r="E284" s="2" t="s">
        <v>637</v>
      </c>
    </row>
    <row r="285" spans="4:5" x14ac:dyDescent="0.2">
      <c r="D285" s="2" t="s">
        <v>638</v>
      </c>
      <c r="E285" s="2" t="s">
        <v>639</v>
      </c>
    </row>
    <row r="286" spans="4:5" x14ac:dyDescent="0.2">
      <c r="D286" s="2" t="s">
        <v>640</v>
      </c>
      <c r="E286" s="2" t="s">
        <v>641</v>
      </c>
    </row>
    <row r="287" spans="4:5" x14ac:dyDescent="0.2">
      <c r="D287" s="2" t="s">
        <v>642</v>
      </c>
      <c r="E287" s="2" t="s">
        <v>643</v>
      </c>
    </row>
    <row r="288" spans="4:5" x14ac:dyDescent="0.2">
      <c r="D288" s="2" t="s">
        <v>644</v>
      </c>
      <c r="E288" s="2" t="s">
        <v>645</v>
      </c>
    </row>
    <row r="289" spans="4:5" x14ac:dyDescent="0.2">
      <c r="D289" s="2" t="s">
        <v>646</v>
      </c>
      <c r="E289" s="2" t="s">
        <v>647</v>
      </c>
    </row>
    <row r="290" spans="4:5" x14ac:dyDescent="0.2">
      <c r="D290" s="2" t="s">
        <v>648</v>
      </c>
      <c r="E290" s="2" t="s">
        <v>649</v>
      </c>
    </row>
    <row r="291" spans="4:5" x14ac:dyDescent="0.2">
      <c r="D291" s="2" t="s">
        <v>650</v>
      </c>
      <c r="E291" s="2" t="s">
        <v>651</v>
      </c>
    </row>
    <row r="292" spans="4:5" x14ac:dyDescent="0.2">
      <c r="D292" s="2" t="s">
        <v>652</v>
      </c>
      <c r="E292" s="2" t="s">
        <v>653</v>
      </c>
    </row>
    <row r="293" spans="4:5" x14ac:dyDescent="0.2">
      <c r="D293" s="2" t="s">
        <v>654</v>
      </c>
      <c r="E293" s="2" t="s">
        <v>655</v>
      </c>
    </row>
    <row r="294" spans="4:5" x14ac:dyDescent="0.2">
      <c r="D294" s="2" t="s">
        <v>656</v>
      </c>
      <c r="E294" s="2" t="s">
        <v>657</v>
      </c>
    </row>
    <row r="295" spans="4:5" x14ac:dyDescent="0.2">
      <c r="D295" s="2" t="s">
        <v>658</v>
      </c>
      <c r="E295" s="2" t="s">
        <v>659</v>
      </c>
    </row>
    <row r="296" spans="4:5" x14ac:dyDescent="0.2">
      <c r="D296" s="2" t="s">
        <v>660</v>
      </c>
      <c r="E296" s="2" t="s">
        <v>661</v>
      </c>
    </row>
    <row r="297" spans="4:5" x14ac:dyDescent="0.2">
      <c r="D297" s="2" t="s">
        <v>662</v>
      </c>
      <c r="E297" s="2" t="s">
        <v>663</v>
      </c>
    </row>
    <row r="298" spans="4:5" x14ac:dyDescent="0.2">
      <c r="D298" s="2" t="s">
        <v>664</v>
      </c>
      <c r="E298" s="2" t="s">
        <v>665</v>
      </c>
    </row>
    <row r="299" spans="4:5" x14ac:dyDescent="0.2">
      <c r="D299" s="2" t="s">
        <v>666</v>
      </c>
      <c r="E299" s="2" t="s">
        <v>667</v>
      </c>
    </row>
    <row r="300" spans="4:5" x14ac:dyDescent="0.2">
      <c r="D300" s="2" t="s">
        <v>668</v>
      </c>
      <c r="E300" s="2" t="s">
        <v>669</v>
      </c>
    </row>
    <row r="301" spans="4:5" x14ac:dyDescent="0.2">
      <c r="D301" s="2" t="s">
        <v>670</v>
      </c>
      <c r="E301" s="2" t="s">
        <v>671</v>
      </c>
    </row>
    <row r="302" spans="4:5" x14ac:dyDescent="0.2">
      <c r="D302" s="2" t="s">
        <v>672</v>
      </c>
      <c r="E302" s="2" t="s">
        <v>673</v>
      </c>
    </row>
    <row r="303" spans="4:5" x14ac:dyDescent="0.2">
      <c r="D303" s="2" t="s">
        <v>674</v>
      </c>
      <c r="E303" s="2" t="s">
        <v>675</v>
      </c>
    </row>
    <row r="304" spans="4:5" x14ac:dyDescent="0.2">
      <c r="D304" s="2" t="s">
        <v>676</v>
      </c>
      <c r="E304" s="2" t="s">
        <v>677</v>
      </c>
    </row>
    <row r="305" spans="4:5" x14ac:dyDescent="0.2">
      <c r="D305" s="2" t="s">
        <v>678</v>
      </c>
      <c r="E305" s="2" t="s">
        <v>679</v>
      </c>
    </row>
    <row r="306" spans="4:5" x14ac:dyDescent="0.2">
      <c r="D306" s="2" t="s">
        <v>680</v>
      </c>
      <c r="E306" s="2" t="s">
        <v>681</v>
      </c>
    </row>
    <row r="307" spans="4:5" x14ac:dyDescent="0.2">
      <c r="D307" s="2" t="s">
        <v>682</v>
      </c>
      <c r="E307" s="2" t="s">
        <v>683</v>
      </c>
    </row>
    <row r="308" spans="4:5" x14ac:dyDescent="0.2">
      <c r="D308" s="2" t="s">
        <v>684</v>
      </c>
      <c r="E308" s="2" t="s">
        <v>685</v>
      </c>
    </row>
    <row r="309" spans="4:5" x14ac:dyDescent="0.2">
      <c r="D309" s="2" t="s">
        <v>686</v>
      </c>
      <c r="E309" s="2" t="s">
        <v>687</v>
      </c>
    </row>
    <row r="310" spans="4:5" x14ac:dyDescent="0.2">
      <c r="D310" s="2" t="s">
        <v>688</v>
      </c>
      <c r="E310" s="2" t="s">
        <v>689</v>
      </c>
    </row>
    <row r="311" spans="4:5" x14ac:dyDescent="0.2">
      <c r="D311" s="2" t="s">
        <v>690</v>
      </c>
      <c r="E311" s="2" t="s">
        <v>691</v>
      </c>
    </row>
    <row r="312" spans="4:5" x14ac:dyDescent="0.2">
      <c r="D312" s="2" t="s">
        <v>692</v>
      </c>
      <c r="E312" s="2" t="s">
        <v>693</v>
      </c>
    </row>
    <row r="313" spans="4:5" x14ac:dyDescent="0.2">
      <c r="D313" s="2" t="s">
        <v>694</v>
      </c>
      <c r="E313" s="2" t="s">
        <v>695</v>
      </c>
    </row>
    <row r="314" spans="4:5" x14ac:dyDescent="0.2">
      <c r="D314" s="2" t="s">
        <v>696</v>
      </c>
      <c r="E314" s="2" t="s">
        <v>697</v>
      </c>
    </row>
    <row r="315" spans="4:5" x14ac:dyDescent="0.2">
      <c r="D315" s="2" t="s">
        <v>698</v>
      </c>
      <c r="E315" s="2" t="s">
        <v>699</v>
      </c>
    </row>
    <row r="316" spans="4:5" x14ac:dyDescent="0.2">
      <c r="D316" s="2" t="s">
        <v>700</v>
      </c>
      <c r="E316" s="2" t="s">
        <v>701</v>
      </c>
    </row>
    <row r="317" spans="4:5" x14ac:dyDescent="0.2">
      <c r="D317" s="2" t="s">
        <v>702</v>
      </c>
      <c r="E317" s="2" t="s">
        <v>703</v>
      </c>
    </row>
    <row r="318" spans="4:5" x14ac:dyDescent="0.2">
      <c r="D318" s="2" t="s">
        <v>704</v>
      </c>
      <c r="E318" s="2" t="s">
        <v>705</v>
      </c>
    </row>
    <row r="319" spans="4:5" x14ac:dyDescent="0.2">
      <c r="D319" s="2" t="s">
        <v>706</v>
      </c>
      <c r="E319" s="2" t="s">
        <v>707</v>
      </c>
    </row>
    <row r="320" spans="4:5" x14ac:dyDescent="0.2">
      <c r="D320" s="2" t="s">
        <v>708</v>
      </c>
      <c r="E320" s="2" t="s">
        <v>709</v>
      </c>
    </row>
    <row r="321" spans="4:5" x14ac:dyDescent="0.2">
      <c r="D321" s="2" t="s">
        <v>710</v>
      </c>
      <c r="E321" s="2" t="s">
        <v>711</v>
      </c>
    </row>
    <row r="322" spans="4:5" x14ac:dyDescent="0.2">
      <c r="D322" s="2" t="s">
        <v>712</v>
      </c>
      <c r="E322" s="2" t="s">
        <v>713</v>
      </c>
    </row>
    <row r="323" spans="4:5" x14ac:dyDescent="0.2">
      <c r="D323" s="2" t="s">
        <v>714</v>
      </c>
      <c r="E323" s="2" t="s">
        <v>715</v>
      </c>
    </row>
    <row r="324" spans="4:5" x14ac:dyDescent="0.2">
      <c r="D324" s="2" t="s">
        <v>716</v>
      </c>
      <c r="E324" s="2" t="s">
        <v>717</v>
      </c>
    </row>
    <row r="325" spans="4:5" x14ac:dyDescent="0.2">
      <c r="D325" s="2" t="s">
        <v>718</v>
      </c>
      <c r="E325" s="2" t="s">
        <v>719</v>
      </c>
    </row>
    <row r="326" spans="4:5" x14ac:dyDescent="0.2">
      <c r="D326" s="2" t="s">
        <v>720</v>
      </c>
      <c r="E326" s="2" t="s">
        <v>721</v>
      </c>
    </row>
    <row r="327" spans="4:5" x14ac:dyDescent="0.2">
      <c r="D327" s="2" t="s">
        <v>722</v>
      </c>
      <c r="E327" s="2" t="s">
        <v>723</v>
      </c>
    </row>
    <row r="328" spans="4:5" x14ac:dyDescent="0.2">
      <c r="D328" s="2" t="s">
        <v>724</v>
      </c>
      <c r="E328" s="2" t="s">
        <v>725</v>
      </c>
    </row>
    <row r="329" spans="4:5" x14ac:dyDescent="0.2">
      <c r="D329" s="2" t="s">
        <v>726</v>
      </c>
      <c r="E329" s="2" t="s">
        <v>727</v>
      </c>
    </row>
    <row r="330" spans="4:5" x14ac:dyDescent="0.2">
      <c r="D330" s="2" t="s">
        <v>728</v>
      </c>
      <c r="E330" s="2" t="s">
        <v>729</v>
      </c>
    </row>
    <row r="331" spans="4:5" x14ac:dyDescent="0.2">
      <c r="D331" s="2" t="s">
        <v>730</v>
      </c>
      <c r="E331" s="2" t="s">
        <v>731</v>
      </c>
    </row>
    <row r="332" spans="4:5" x14ac:dyDescent="0.2">
      <c r="D332" s="2" t="s">
        <v>732</v>
      </c>
      <c r="E332" s="2" t="s">
        <v>733</v>
      </c>
    </row>
    <row r="333" spans="4:5" x14ac:dyDescent="0.2">
      <c r="D333" s="2" t="s">
        <v>734</v>
      </c>
      <c r="E333" s="2" t="s">
        <v>735</v>
      </c>
    </row>
    <row r="334" spans="4:5" x14ac:dyDescent="0.2">
      <c r="D334" s="2" t="s">
        <v>736</v>
      </c>
      <c r="E334" s="2" t="s">
        <v>737</v>
      </c>
    </row>
    <row r="335" spans="4:5" x14ac:dyDescent="0.2">
      <c r="D335" s="2" t="s">
        <v>738</v>
      </c>
      <c r="E335" s="2" t="s">
        <v>739</v>
      </c>
    </row>
    <row r="336" spans="4:5" x14ac:dyDescent="0.2">
      <c r="D336" s="2" t="s">
        <v>740</v>
      </c>
      <c r="E336" s="2" t="s">
        <v>741</v>
      </c>
    </row>
    <row r="337" spans="4:5" x14ac:dyDescent="0.2">
      <c r="D337" s="2" t="s">
        <v>742</v>
      </c>
      <c r="E337" s="2" t="s">
        <v>743</v>
      </c>
    </row>
    <row r="338" spans="4:5" x14ac:dyDescent="0.2">
      <c r="D338" s="2" t="s">
        <v>744</v>
      </c>
      <c r="E338" s="2" t="s">
        <v>745</v>
      </c>
    </row>
    <row r="339" spans="4:5" x14ac:dyDescent="0.2">
      <c r="D339" s="2" t="s">
        <v>746</v>
      </c>
      <c r="E339" s="2" t="s">
        <v>747</v>
      </c>
    </row>
    <row r="340" spans="4:5" x14ac:dyDescent="0.2">
      <c r="D340" s="2" t="s">
        <v>748</v>
      </c>
      <c r="E340" s="2" t="s">
        <v>749</v>
      </c>
    </row>
    <row r="341" spans="4:5" x14ac:dyDescent="0.2">
      <c r="D341" s="2" t="s">
        <v>750</v>
      </c>
      <c r="E341" s="2" t="s">
        <v>751</v>
      </c>
    </row>
    <row r="342" spans="4:5" x14ac:dyDescent="0.2">
      <c r="D342" s="2" t="s">
        <v>752</v>
      </c>
      <c r="E342" s="2" t="s">
        <v>753</v>
      </c>
    </row>
    <row r="343" spans="4:5" x14ac:dyDescent="0.2">
      <c r="D343" s="2" t="s">
        <v>754</v>
      </c>
      <c r="E343" s="2" t="s">
        <v>755</v>
      </c>
    </row>
    <row r="344" spans="4:5" x14ac:dyDescent="0.2">
      <c r="D344" s="2" t="s">
        <v>756</v>
      </c>
      <c r="E344" s="2" t="s">
        <v>757</v>
      </c>
    </row>
    <row r="345" spans="4:5" x14ac:dyDescent="0.2">
      <c r="D345" s="2" t="s">
        <v>758</v>
      </c>
      <c r="E345" s="2" t="s">
        <v>162</v>
      </c>
    </row>
    <row r="346" spans="4:5" x14ac:dyDescent="0.2">
      <c r="D346" s="2" t="s">
        <v>759</v>
      </c>
      <c r="E346" s="2" t="s">
        <v>760</v>
      </c>
    </row>
    <row r="347" spans="4:5" x14ac:dyDescent="0.2">
      <c r="D347" s="2" t="s">
        <v>761</v>
      </c>
      <c r="E347" s="2" t="s">
        <v>762</v>
      </c>
    </row>
    <row r="348" spans="4:5" x14ac:dyDescent="0.2">
      <c r="D348" s="2" t="s">
        <v>763</v>
      </c>
      <c r="E348" s="2" t="s">
        <v>764</v>
      </c>
    </row>
    <row r="349" spans="4:5" x14ac:dyDescent="0.2">
      <c r="D349" s="2" t="s">
        <v>765</v>
      </c>
      <c r="E349" s="2" t="s">
        <v>766</v>
      </c>
    </row>
    <row r="350" spans="4:5" x14ac:dyDescent="0.2">
      <c r="D350" s="2" t="s">
        <v>767</v>
      </c>
      <c r="E350" s="2" t="s">
        <v>768</v>
      </c>
    </row>
    <row r="351" spans="4:5" x14ac:dyDescent="0.2">
      <c r="D351" s="2" t="s">
        <v>769</v>
      </c>
      <c r="E351" s="2" t="s">
        <v>770</v>
      </c>
    </row>
    <row r="352" spans="4:5" x14ac:dyDescent="0.2">
      <c r="D352" s="2" t="s">
        <v>771</v>
      </c>
      <c r="E352" s="2" t="s">
        <v>772</v>
      </c>
    </row>
    <row r="353" spans="4:5" x14ac:dyDescent="0.2">
      <c r="D353" s="2" t="s">
        <v>773</v>
      </c>
      <c r="E353" s="2" t="s">
        <v>774</v>
      </c>
    </row>
    <row r="354" spans="4:5" x14ac:dyDescent="0.2">
      <c r="D354" s="2" t="s">
        <v>775</v>
      </c>
      <c r="E354" s="2" t="s">
        <v>776</v>
      </c>
    </row>
    <row r="355" spans="4:5" x14ac:dyDescent="0.2">
      <c r="D355" s="2" t="s">
        <v>777</v>
      </c>
      <c r="E355" s="2" t="s">
        <v>778</v>
      </c>
    </row>
    <row r="356" spans="4:5" x14ac:dyDescent="0.2">
      <c r="D356" s="2" t="s">
        <v>779</v>
      </c>
      <c r="E356" s="2" t="s">
        <v>780</v>
      </c>
    </row>
    <row r="357" spans="4:5" x14ac:dyDescent="0.2">
      <c r="D357" s="2" t="s">
        <v>781</v>
      </c>
      <c r="E357" s="2" t="s">
        <v>782</v>
      </c>
    </row>
    <row r="358" spans="4:5" x14ac:dyDescent="0.2">
      <c r="D358" s="2" t="s">
        <v>783</v>
      </c>
      <c r="E358" s="2" t="s">
        <v>784</v>
      </c>
    </row>
    <row r="359" spans="4:5" x14ac:dyDescent="0.2">
      <c r="D359" s="2" t="s">
        <v>785</v>
      </c>
      <c r="E359" s="2" t="s">
        <v>786</v>
      </c>
    </row>
    <row r="360" spans="4:5" x14ac:dyDescent="0.2">
      <c r="D360" s="2" t="s">
        <v>787</v>
      </c>
      <c r="E360" s="2" t="s">
        <v>788</v>
      </c>
    </row>
    <row r="361" spans="4:5" x14ac:dyDescent="0.2">
      <c r="D361" s="2" t="s">
        <v>789</v>
      </c>
      <c r="E361" s="2" t="s">
        <v>790</v>
      </c>
    </row>
    <row r="362" spans="4:5" x14ac:dyDescent="0.2">
      <c r="D362" s="2" t="s">
        <v>791</v>
      </c>
      <c r="E362" s="2" t="s">
        <v>792</v>
      </c>
    </row>
    <row r="363" spans="4:5" x14ac:dyDescent="0.2">
      <c r="D363" s="2" t="s">
        <v>793</v>
      </c>
      <c r="E363" s="2" t="s">
        <v>794</v>
      </c>
    </row>
    <row r="364" spans="4:5" x14ac:dyDescent="0.2">
      <c r="D364" s="2" t="s">
        <v>795</v>
      </c>
      <c r="E364" s="2" t="s">
        <v>796</v>
      </c>
    </row>
    <row r="365" spans="4:5" x14ac:dyDescent="0.2">
      <c r="D365" s="2" t="s">
        <v>797</v>
      </c>
      <c r="E365" s="2" t="s">
        <v>798</v>
      </c>
    </row>
    <row r="366" spans="4:5" x14ac:dyDescent="0.2">
      <c r="D366" s="2" t="s">
        <v>799</v>
      </c>
      <c r="E366" s="2" t="s">
        <v>800</v>
      </c>
    </row>
    <row r="367" spans="4:5" x14ac:dyDescent="0.2">
      <c r="D367" s="2" t="s">
        <v>801</v>
      </c>
      <c r="E367" s="2" t="s">
        <v>802</v>
      </c>
    </row>
    <row r="368" spans="4:5" x14ac:dyDescent="0.2">
      <c r="D368" s="2" t="s">
        <v>803</v>
      </c>
      <c r="E368" s="2" t="s">
        <v>804</v>
      </c>
    </row>
    <row r="369" spans="4:5" x14ac:dyDescent="0.2">
      <c r="D369" s="2" t="s">
        <v>805</v>
      </c>
      <c r="E369" s="2" t="s">
        <v>806</v>
      </c>
    </row>
    <row r="370" spans="4:5" x14ac:dyDescent="0.2">
      <c r="D370" s="2" t="s">
        <v>807</v>
      </c>
      <c r="E370" s="2" t="s">
        <v>808</v>
      </c>
    </row>
    <row r="371" spans="4:5" x14ac:dyDescent="0.2">
      <c r="D371" s="2" t="s">
        <v>809</v>
      </c>
      <c r="E371" s="2" t="s">
        <v>810</v>
      </c>
    </row>
    <row r="372" spans="4:5" x14ac:dyDescent="0.2">
      <c r="D372" s="2" t="s">
        <v>811</v>
      </c>
      <c r="E372" s="2" t="s">
        <v>812</v>
      </c>
    </row>
    <row r="373" spans="4:5" x14ac:dyDescent="0.2">
      <c r="D373" s="2" t="s">
        <v>813</v>
      </c>
      <c r="E373" s="2" t="s">
        <v>814</v>
      </c>
    </row>
    <row r="374" spans="4:5" x14ac:dyDescent="0.2">
      <c r="D374" s="2" t="s">
        <v>815</v>
      </c>
      <c r="E374" s="2" t="s">
        <v>816</v>
      </c>
    </row>
    <row r="375" spans="4:5" x14ac:dyDescent="0.2">
      <c r="D375" s="2" t="s">
        <v>817</v>
      </c>
      <c r="E375" s="2" t="s">
        <v>818</v>
      </c>
    </row>
    <row r="376" spans="4:5" x14ac:dyDescent="0.2">
      <c r="D376" s="2" t="s">
        <v>819</v>
      </c>
      <c r="E376" s="2" t="s">
        <v>820</v>
      </c>
    </row>
    <row r="377" spans="4:5" x14ac:dyDescent="0.2">
      <c r="D377" s="2" t="s">
        <v>821</v>
      </c>
      <c r="E377" s="2" t="s">
        <v>822</v>
      </c>
    </row>
    <row r="378" spans="4:5" x14ac:dyDescent="0.2">
      <c r="D378" s="2" t="s">
        <v>823</v>
      </c>
      <c r="E378" s="2" t="s">
        <v>824</v>
      </c>
    </row>
    <row r="379" spans="4:5" x14ac:dyDescent="0.2">
      <c r="D379" s="2" t="s">
        <v>825</v>
      </c>
      <c r="E379" s="2" t="s">
        <v>826</v>
      </c>
    </row>
    <row r="380" spans="4:5" x14ac:dyDescent="0.2">
      <c r="D380" s="2" t="s">
        <v>827</v>
      </c>
      <c r="E380" s="2" t="s">
        <v>828</v>
      </c>
    </row>
    <row r="381" spans="4:5" x14ac:dyDescent="0.2">
      <c r="D381" s="2" t="s">
        <v>829</v>
      </c>
      <c r="E381" s="2" t="s">
        <v>830</v>
      </c>
    </row>
    <row r="382" spans="4:5" x14ac:dyDescent="0.2">
      <c r="D382" s="2" t="s">
        <v>831</v>
      </c>
      <c r="E382" s="2" t="s">
        <v>832</v>
      </c>
    </row>
    <row r="383" spans="4:5" x14ac:dyDescent="0.2">
      <c r="D383" s="2" t="s">
        <v>833</v>
      </c>
      <c r="E383" s="2" t="s">
        <v>834</v>
      </c>
    </row>
    <row r="384" spans="4:5" x14ac:dyDescent="0.2">
      <c r="D384" s="2" t="s">
        <v>835</v>
      </c>
      <c r="E384" s="2" t="s">
        <v>836</v>
      </c>
    </row>
    <row r="385" spans="4:5" x14ac:dyDescent="0.2">
      <c r="D385" s="2" t="s">
        <v>837</v>
      </c>
      <c r="E385" s="2" t="s">
        <v>838</v>
      </c>
    </row>
    <row r="386" spans="4:5" x14ac:dyDescent="0.2">
      <c r="D386" s="2" t="s">
        <v>839</v>
      </c>
      <c r="E386" s="2" t="s">
        <v>840</v>
      </c>
    </row>
    <row r="387" spans="4:5" x14ac:dyDescent="0.2">
      <c r="D387" s="2" t="s">
        <v>841</v>
      </c>
      <c r="E387" s="2" t="s">
        <v>842</v>
      </c>
    </row>
    <row r="388" spans="4:5" x14ac:dyDescent="0.2">
      <c r="D388" s="2" t="s">
        <v>843</v>
      </c>
      <c r="E388" s="2" t="s">
        <v>844</v>
      </c>
    </row>
    <row r="389" spans="4:5" x14ac:dyDescent="0.2">
      <c r="D389" s="2" t="s">
        <v>845</v>
      </c>
      <c r="E389" s="2" t="s">
        <v>342</v>
      </c>
    </row>
    <row r="390" spans="4:5" x14ac:dyDescent="0.2">
      <c r="D390" s="2" t="s">
        <v>846</v>
      </c>
      <c r="E390" s="2" t="s">
        <v>847</v>
      </c>
    </row>
    <row r="391" spans="4:5" x14ac:dyDescent="0.2">
      <c r="D391" s="2" t="s">
        <v>848</v>
      </c>
      <c r="E391" s="2" t="s">
        <v>849</v>
      </c>
    </row>
    <row r="392" spans="4:5" x14ac:dyDescent="0.2">
      <c r="D392" s="2" t="s">
        <v>850</v>
      </c>
      <c r="E392" s="2" t="s">
        <v>851</v>
      </c>
    </row>
    <row r="393" spans="4:5" x14ac:dyDescent="0.2">
      <c r="D393" s="2" t="s">
        <v>852</v>
      </c>
      <c r="E393" s="2" t="s">
        <v>853</v>
      </c>
    </row>
    <row r="394" spans="4:5" x14ac:dyDescent="0.2">
      <c r="D394" s="2" t="s">
        <v>854</v>
      </c>
      <c r="E394" s="2" t="s">
        <v>855</v>
      </c>
    </row>
    <row r="395" spans="4:5" x14ac:dyDescent="0.2">
      <c r="D395" s="2" t="s">
        <v>856</v>
      </c>
      <c r="E395" s="2" t="s">
        <v>857</v>
      </c>
    </row>
    <row r="396" spans="4:5" x14ac:dyDescent="0.2">
      <c r="D396" s="2" t="s">
        <v>858</v>
      </c>
      <c r="E396" s="2" t="s">
        <v>859</v>
      </c>
    </row>
    <row r="397" spans="4:5" x14ac:dyDescent="0.2">
      <c r="D397" s="2" t="s">
        <v>860</v>
      </c>
      <c r="E397" s="2" t="s">
        <v>861</v>
      </c>
    </row>
    <row r="398" spans="4:5" x14ac:dyDescent="0.2">
      <c r="D398" s="2" t="s">
        <v>862</v>
      </c>
      <c r="E398" s="2" t="s">
        <v>863</v>
      </c>
    </row>
    <row r="399" spans="4:5" x14ac:dyDescent="0.2">
      <c r="D399" s="2" t="s">
        <v>864</v>
      </c>
      <c r="E399" s="2" t="s">
        <v>865</v>
      </c>
    </row>
    <row r="400" spans="4:5" x14ac:dyDescent="0.2">
      <c r="D400" s="2" t="s">
        <v>866</v>
      </c>
      <c r="E400" s="2" t="s">
        <v>867</v>
      </c>
    </row>
    <row r="401" spans="4:5" x14ac:dyDescent="0.2">
      <c r="D401" s="2" t="s">
        <v>868</v>
      </c>
      <c r="E401" s="2" t="s">
        <v>869</v>
      </c>
    </row>
    <row r="402" spans="4:5" x14ac:dyDescent="0.2">
      <c r="D402" s="2" t="s">
        <v>870</v>
      </c>
      <c r="E402" s="2" t="s">
        <v>871</v>
      </c>
    </row>
    <row r="403" spans="4:5" x14ac:dyDescent="0.2">
      <c r="D403" s="2" t="s">
        <v>872</v>
      </c>
      <c r="E403" s="2" t="s">
        <v>280</v>
      </c>
    </row>
    <row r="404" spans="4:5" x14ac:dyDescent="0.2">
      <c r="D404" s="2" t="s">
        <v>873</v>
      </c>
      <c r="E404" s="2" t="s">
        <v>874</v>
      </c>
    </row>
    <row r="405" spans="4:5" x14ac:dyDescent="0.2">
      <c r="D405" s="2" t="s">
        <v>875</v>
      </c>
      <c r="E405" s="2" t="s">
        <v>876</v>
      </c>
    </row>
    <row r="406" spans="4:5" x14ac:dyDescent="0.2">
      <c r="D406" s="2" t="s">
        <v>877</v>
      </c>
      <c r="E406" s="2" t="s">
        <v>878</v>
      </c>
    </row>
    <row r="407" spans="4:5" x14ac:dyDescent="0.2">
      <c r="D407" s="2" t="s">
        <v>879</v>
      </c>
      <c r="E407" s="2" t="s">
        <v>880</v>
      </c>
    </row>
    <row r="408" spans="4:5" x14ac:dyDescent="0.2">
      <c r="D408" s="2" t="s">
        <v>881</v>
      </c>
      <c r="E408" s="2" t="s">
        <v>882</v>
      </c>
    </row>
    <row r="409" spans="4:5" x14ac:dyDescent="0.2">
      <c r="D409" s="2" t="s">
        <v>883</v>
      </c>
      <c r="E409" s="2" t="s">
        <v>512</v>
      </c>
    </row>
    <row r="410" spans="4:5" x14ac:dyDescent="0.2">
      <c r="D410" s="2" t="s">
        <v>884</v>
      </c>
      <c r="E410" s="2" t="s">
        <v>885</v>
      </c>
    </row>
    <row r="411" spans="4:5" x14ac:dyDescent="0.2">
      <c r="D411" s="2" t="s">
        <v>886</v>
      </c>
      <c r="E411" s="2" t="s">
        <v>887</v>
      </c>
    </row>
    <row r="412" spans="4:5" x14ac:dyDescent="0.2">
      <c r="D412" s="2" t="s">
        <v>888</v>
      </c>
      <c r="E412" s="2" t="s">
        <v>889</v>
      </c>
    </row>
    <row r="413" spans="4:5" x14ac:dyDescent="0.2">
      <c r="D413" s="2" t="s">
        <v>890</v>
      </c>
      <c r="E413" s="2" t="s">
        <v>131</v>
      </c>
    </row>
    <row r="414" spans="4:5" x14ac:dyDescent="0.2">
      <c r="D414" s="2" t="s">
        <v>891</v>
      </c>
      <c r="E414" s="2" t="s">
        <v>892</v>
      </c>
    </row>
    <row r="415" spans="4:5" x14ac:dyDescent="0.2">
      <c r="D415" s="2" t="s">
        <v>893</v>
      </c>
      <c r="E415" s="2" t="s">
        <v>422</v>
      </c>
    </row>
    <row r="416" spans="4:5" x14ac:dyDescent="0.2">
      <c r="D416" s="2" t="s">
        <v>894</v>
      </c>
      <c r="E416" s="2" t="s">
        <v>895</v>
      </c>
    </row>
    <row r="417" spans="4:5" x14ac:dyDescent="0.2">
      <c r="D417" s="2" t="s">
        <v>896</v>
      </c>
      <c r="E417" s="2" t="s">
        <v>897</v>
      </c>
    </row>
    <row r="418" spans="4:5" x14ac:dyDescent="0.2">
      <c r="D418" s="2" t="s">
        <v>898</v>
      </c>
      <c r="E418" s="2" t="s">
        <v>899</v>
      </c>
    </row>
    <row r="419" spans="4:5" x14ac:dyDescent="0.2">
      <c r="D419" s="2" t="s">
        <v>900</v>
      </c>
      <c r="E419" s="2" t="s">
        <v>901</v>
      </c>
    </row>
    <row r="420" spans="4:5" x14ac:dyDescent="0.2">
      <c r="D420" s="2" t="s">
        <v>902</v>
      </c>
      <c r="E420" s="2" t="s">
        <v>903</v>
      </c>
    </row>
    <row r="421" spans="4:5" x14ac:dyDescent="0.2">
      <c r="D421" s="2" t="s">
        <v>904</v>
      </c>
      <c r="E421" s="2" t="s">
        <v>905</v>
      </c>
    </row>
    <row r="422" spans="4:5" x14ac:dyDescent="0.2">
      <c r="D422" s="2" t="s">
        <v>906</v>
      </c>
      <c r="E422" s="2" t="s">
        <v>816</v>
      </c>
    </row>
    <row r="423" spans="4:5" x14ac:dyDescent="0.2">
      <c r="D423" s="2" t="s">
        <v>907</v>
      </c>
      <c r="E423" s="2" t="s">
        <v>908</v>
      </c>
    </row>
    <row r="424" spans="4:5" x14ac:dyDescent="0.2">
      <c r="D424" s="2" t="s">
        <v>909</v>
      </c>
      <c r="E424" s="2" t="s">
        <v>910</v>
      </c>
    </row>
    <row r="425" spans="4:5" x14ac:dyDescent="0.2">
      <c r="D425" s="2" t="s">
        <v>911</v>
      </c>
      <c r="E425" s="2" t="s">
        <v>912</v>
      </c>
    </row>
    <row r="426" spans="4:5" x14ac:dyDescent="0.2">
      <c r="D426" s="2" t="s">
        <v>913</v>
      </c>
      <c r="E426" s="2" t="s">
        <v>914</v>
      </c>
    </row>
    <row r="427" spans="4:5" x14ac:dyDescent="0.2">
      <c r="D427" s="2" t="s">
        <v>915</v>
      </c>
      <c r="E427" s="2" t="s">
        <v>916</v>
      </c>
    </row>
    <row r="428" spans="4:5" x14ac:dyDescent="0.2">
      <c r="D428" s="2" t="s">
        <v>917</v>
      </c>
      <c r="E428" s="2" t="s">
        <v>918</v>
      </c>
    </row>
    <row r="429" spans="4:5" x14ac:dyDescent="0.2">
      <c r="D429" s="2" t="s">
        <v>919</v>
      </c>
      <c r="E429" s="2" t="s">
        <v>920</v>
      </c>
    </row>
    <row r="430" spans="4:5" x14ac:dyDescent="0.2">
      <c r="D430" s="2" t="s">
        <v>921</v>
      </c>
      <c r="E430" s="2" t="s">
        <v>922</v>
      </c>
    </row>
    <row r="431" spans="4:5" x14ac:dyDescent="0.2">
      <c r="D431" s="2" t="s">
        <v>923</v>
      </c>
      <c r="E431" s="2" t="s">
        <v>924</v>
      </c>
    </row>
    <row r="432" spans="4:5" x14ac:dyDescent="0.2">
      <c r="D432" s="2" t="s">
        <v>925</v>
      </c>
      <c r="E432" s="2" t="s">
        <v>468</v>
      </c>
    </row>
    <row r="433" spans="4:5" x14ac:dyDescent="0.2">
      <c r="D433" s="2" t="s">
        <v>926</v>
      </c>
      <c r="E433" s="2" t="s">
        <v>927</v>
      </c>
    </row>
    <row r="434" spans="4:5" x14ac:dyDescent="0.2">
      <c r="D434" s="2" t="s">
        <v>928</v>
      </c>
      <c r="E434" s="2" t="s">
        <v>929</v>
      </c>
    </row>
    <row r="435" spans="4:5" x14ac:dyDescent="0.2">
      <c r="D435" s="2" t="s">
        <v>930</v>
      </c>
      <c r="E435" s="2" t="s">
        <v>931</v>
      </c>
    </row>
    <row r="436" spans="4:5" x14ac:dyDescent="0.2">
      <c r="D436" s="2" t="s">
        <v>932</v>
      </c>
      <c r="E436" s="2" t="s">
        <v>933</v>
      </c>
    </row>
    <row r="437" spans="4:5" x14ac:dyDescent="0.2">
      <c r="D437" s="2" t="s">
        <v>934</v>
      </c>
      <c r="E437" s="2" t="s">
        <v>935</v>
      </c>
    </row>
    <row r="438" spans="4:5" x14ac:dyDescent="0.2">
      <c r="D438" s="2" t="s">
        <v>936</v>
      </c>
      <c r="E438" s="2" t="s">
        <v>937</v>
      </c>
    </row>
    <row r="439" spans="4:5" x14ac:dyDescent="0.2">
      <c r="D439" s="2" t="s">
        <v>938</v>
      </c>
      <c r="E439" s="2" t="s">
        <v>939</v>
      </c>
    </row>
    <row r="440" spans="4:5" x14ac:dyDescent="0.2">
      <c r="D440" s="2" t="s">
        <v>940</v>
      </c>
      <c r="E440" s="2" t="s">
        <v>941</v>
      </c>
    </row>
    <row r="441" spans="4:5" x14ac:dyDescent="0.2">
      <c r="D441" s="2" t="s">
        <v>942</v>
      </c>
      <c r="E441" s="2" t="s">
        <v>943</v>
      </c>
    </row>
    <row r="442" spans="4:5" x14ac:dyDescent="0.2">
      <c r="D442" s="2" t="s">
        <v>944</v>
      </c>
      <c r="E442" s="2" t="s">
        <v>945</v>
      </c>
    </row>
    <row r="443" spans="4:5" x14ac:dyDescent="0.2">
      <c r="D443" s="2" t="s">
        <v>946</v>
      </c>
      <c r="E443" s="2" t="s">
        <v>496</v>
      </c>
    </row>
    <row r="444" spans="4:5" x14ac:dyDescent="0.2">
      <c r="D444" s="2" t="s">
        <v>947</v>
      </c>
      <c r="E444" s="2" t="s">
        <v>948</v>
      </c>
    </row>
    <row r="445" spans="4:5" x14ac:dyDescent="0.2">
      <c r="D445" s="2" t="s">
        <v>949</v>
      </c>
      <c r="E445" s="2" t="s">
        <v>950</v>
      </c>
    </row>
    <row r="446" spans="4:5" x14ac:dyDescent="0.2">
      <c r="D446" s="2" t="s">
        <v>951</v>
      </c>
      <c r="E446" s="2" t="s">
        <v>952</v>
      </c>
    </row>
    <row r="447" spans="4:5" x14ac:dyDescent="0.2">
      <c r="D447" s="2" t="s">
        <v>953</v>
      </c>
      <c r="E447" s="2" t="s">
        <v>954</v>
      </c>
    </row>
    <row r="448" spans="4:5" x14ac:dyDescent="0.2">
      <c r="D448" s="2" t="s">
        <v>955</v>
      </c>
      <c r="E448" s="2" t="s">
        <v>956</v>
      </c>
    </row>
    <row r="449" spans="4:5" x14ac:dyDescent="0.2">
      <c r="D449" s="2" t="s">
        <v>957</v>
      </c>
      <c r="E449" s="2" t="s">
        <v>958</v>
      </c>
    </row>
    <row r="450" spans="4:5" x14ac:dyDescent="0.2">
      <c r="D450" s="2" t="s">
        <v>959</v>
      </c>
      <c r="E450" s="2" t="s">
        <v>960</v>
      </c>
    </row>
    <row r="451" spans="4:5" x14ac:dyDescent="0.2">
      <c r="D451" s="2" t="s">
        <v>961</v>
      </c>
      <c r="E451" s="2" t="s">
        <v>962</v>
      </c>
    </row>
    <row r="452" spans="4:5" x14ac:dyDescent="0.2">
      <c r="D452" s="2" t="s">
        <v>963</v>
      </c>
      <c r="E452" s="2" t="s">
        <v>964</v>
      </c>
    </row>
    <row r="453" spans="4:5" x14ac:dyDescent="0.2">
      <c r="D453" s="2" t="s">
        <v>965</v>
      </c>
      <c r="E453" s="2" t="s">
        <v>966</v>
      </c>
    </row>
    <row r="454" spans="4:5" x14ac:dyDescent="0.2">
      <c r="D454" s="2" t="s">
        <v>967</v>
      </c>
      <c r="E454" s="2" t="s">
        <v>968</v>
      </c>
    </row>
    <row r="455" spans="4:5" x14ac:dyDescent="0.2">
      <c r="D455" s="2" t="s">
        <v>969</v>
      </c>
      <c r="E455" s="2" t="s">
        <v>970</v>
      </c>
    </row>
    <row r="456" spans="4:5" x14ac:dyDescent="0.2">
      <c r="D456" s="2" t="s">
        <v>971</v>
      </c>
      <c r="E456" s="2" t="s">
        <v>972</v>
      </c>
    </row>
    <row r="457" spans="4:5" x14ac:dyDescent="0.2">
      <c r="D457" s="2" t="s">
        <v>973</v>
      </c>
      <c r="E457" s="2" t="s">
        <v>974</v>
      </c>
    </row>
    <row r="458" spans="4:5" x14ac:dyDescent="0.2">
      <c r="D458" s="2" t="s">
        <v>975</v>
      </c>
      <c r="E458" s="2" t="s">
        <v>976</v>
      </c>
    </row>
    <row r="459" spans="4:5" x14ac:dyDescent="0.2">
      <c r="D459" s="2" t="s">
        <v>977</v>
      </c>
      <c r="E459" s="2" t="s">
        <v>978</v>
      </c>
    </row>
    <row r="460" spans="4:5" x14ac:dyDescent="0.2">
      <c r="D460" s="2" t="s">
        <v>979</v>
      </c>
      <c r="E460" s="2" t="s">
        <v>980</v>
      </c>
    </row>
    <row r="461" spans="4:5" x14ac:dyDescent="0.2">
      <c r="D461" s="2" t="s">
        <v>981</v>
      </c>
      <c r="E461" s="2" t="s">
        <v>982</v>
      </c>
    </row>
    <row r="462" spans="4:5" x14ac:dyDescent="0.2">
      <c r="D462" s="2" t="s">
        <v>983</v>
      </c>
      <c r="E462" s="2" t="s">
        <v>984</v>
      </c>
    </row>
    <row r="463" spans="4:5" x14ac:dyDescent="0.2">
      <c r="D463" s="2" t="s">
        <v>985</v>
      </c>
      <c r="E463" s="2" t="s">
        <v>986</v>
      </c>
    </row>
    <row r="464" spans="4:5" x14ac:dyDescent="0.2">
      <c r="D464" s="2" t="s">
        <v>987</v>
      </c>
      <c r="E464" s="2" t="s">
        <v>988</v>
      </c>
    </row>
    <row r="465" spans="4:5" x14ac:dyDescent="0.2">
      <c r="D465" s="2" t="s">
        <v>989</v>
      </c>
      <c r="E465" s="2" t="s">
        <v>990</v>
      </c>
    </row>
    <row r="466" spans="4:5" x14ac:dyDescent="0.2">
      <c r="D466" s="2" t="s">
        <v>991</v>
      </c>
      <c r="E466" s="2" t="s">
        <v>992</v>
      </c>
    </row>
    <row r="467" spans="4:5" x14ac:dyDescent="0.2">
      <c r="D467" s="2" t="s">
        <v>993</v>
      </c>
      <c r="E467" s="2" t="s">
        <v>994</v>
      </c>
    </row>
    <row r="468" spans="4:5" x14ac:dyDescent="0.2">
      <c r="D468" s="2" t="s">
        <v>995</v>
      </c>
      <c r="E468" s="2" t="s">
        <v>996</v>
      </c>
    </row>
    <row r="469" spans="4:5" x14ac:dyDescent="0.2">
      <c r="D469" s="2" t="s">
        <v>997</v>
      </c>
      <c r="E469" s="2" t="s">
        <v>998</v>
      </c>
    </row>
    <row r="470" spans="4:5" x14ac:dyDescent="0.2">
      <c r="D470" s="2" t="s">
        <v>999</v>
      </c>
      <c r="E470" s="2" t="s">
        <v>1000</v>
      </c>
    </row>
    <row r="471" spans="4:5" x14ac:dyDescent="0.2">
      <c r="D471" s="2" t="s">
        <v>1001</v>
      </c>
      <c r="E471" s="2" t="s">
        <v>1002</v>
      </c>
    </row>
    <row r="472" spans="4:5" x14ac:dyDescent="0.2">
      <c r="D472" s="2" t="s">
        <v>1003</v>
      </c>
      <c r="E472" s="2" t="s">
        <v>1004</v>
      </c>
    </row>
    <row r="473" spans="4:5" x14ac:dyDescent="0.2">
      <c r="D473" s="2" t="s">
        <v>1005</v>
      </c>
      <c r="E473" s="2" t="s">
        <v>1006</v>
      </c>
    </row>
    <row r="474" spans="4:5" x14ac:dyDescent="0.2">
      <c r="D474" s="2" t="s">
        <v>1007</v>
      </c>
      <c r="E474" s="2" t="s">
        <v>1008</v>
      </c>
    </row>
    <row r="475" spans="4:5" x14ac:dyDescent="0.2">
      <c r="D475" s="2" t="s">
        <v>1009</v>
      </c>
      <c r="E475" s="2" t="s">
        <v>1010</v>
      </c>
    </row>
    <row r="476" spans="4:5" x14ac:dyDescent="0.2">
      <c r="D476" s="2" t="s">
        <v>1011</v>
      </c>
      <c r="E476" s="2" t="s">
        <v>1012</v>
      </c>
    </row>
    <row r="477" spans="4:5" x14ac:dyDescent="0.2">
      <c r="D477" s="2" t="s">
        <v>1013</v>
      </c>
      <c r="E477" s="2" t="s">
        <v>1014</v>
      </c>
    </row>
    <row r="478" spans="4:5" x14ac:dyDescent="0.2">
      <c r="D478" s="2" t="s">
        <v>1015</v>
      </c>
      <c r="E478" s="2" t="s">
        <v>1016</v>
      </c>
    </row>
    <row r="479" spans="4:5" x14ac:dyDescent="0.2">
      <c r="D479" s="2" t="s">
        <v>1017</v>
      </c>
      <c r="E479" s="2" t="s">
        <v>444</v>
      </c>
    </row>
    <row r="480" spans="4:5" x14ac:dyDescent="0.2">
      <c r="D480" s="2" t="s">
        <v>1018</v>
      </c>
      <c r="E480" s="2" t="s">
        <v>1019</v>
      </c>
    </row>
    <row r="481" spans="4:5" x14ac:dyDescent="0.2">
      <c r="D481" s="2" t="s">
        <v>1020</v>
      </c>
      <c r="E481" s="2" t="s">
        <v>1021</v>
      </c>
    </row>
    <row r="482" spans="4:5" x14ac:dyDescent="0.2">
      <c r="D482" s="2" t="s">
        <v>1022</v>
      </c>
      <c r="E482" s="2" t="s">
        <v>536</v>
      </c>
    </row>
    <row r="483" spans="4:5" x14ac:dyDescent="0.2">
      <c r="D483" s="2" t="s">
        <v>1023</v>
      </c>
      <c r="E483" s="2" t="s">
        <v>1024</v>
      </c>
    </row>
    <row r="484" spans="4:5" x14ac:dyDescent="0.2">
      <c r="D484" s="2" t="s">
        <v>1025</v>
      </c>
      <c r="E484" s="2" t="s">
        <v>1026</v>
      </c>
    </row>
    <row r="485" spans="4:5" x14ac:dyDescent="0.2">
      <c r="D485" s="2" t="s">
        <v>1027</v>
      </c>
      <c r="E485" s="2" t="s">
        <v>1028</v>
      </c>
    </row>
    <row r="486" spans="4:5" x14ac:dyDescent="0.2">
      <c r="D486" s="2" t="s">
        <v>1029</v>
      </c>
      <c r="E486" s="2" t="s">
        <v>1030</v>
      </c>
    </row>
    <row r="487" spans="4:5" x14ac:dyDescent="0.2">
      <c r="D487" s="2" t="s">
        <v>1031</v>
      </c>
      <c r="E487" s="2" t="s">
        <v>1032</v>
      </c>
    </row>
    <row r="488" spans="4:5" x14ac:dyDescent="0.2">
      <c r="D488" s="2" t="s">
        <v>1033</v>
      </c>
      <c r="E488" s="2" t="s">
        <v>1034</v>
      </c>
    </row>
    <row r="489" spans="4:5" x14ac:dyDescent="0.2">
      <c r="D489" s="2" t="s">
        <v>1035</v>
      </c>
      <c r="E489" s="2" t="s">
        <v>1036</v>
      </c>
    </row>
    <row r="490" spans="4:5" x14ac:dyDescent="0.2">
      <c r="D490" s="2" t="s">
        <v>1037</v>
      </c>
      <c r="E490" s="2" t="s">
        <v>1038</v>
      </c>
    </row>
    <row r="491" spans="4:5" x14ac:dyDescent="0.2">
      <c r="D491" s="2" t="s">
        <v>1039</v>
      </c>
      <c r="E491" s="2" t="s">
        <v>1040</v>
      </c>
    </row>
    <row r="492" spans="4:5" x14ac:dyDescent="0.2">
      <c r="D492" s="2" t="s">
        <v>1041</v>
      </c>
      <c r="E492" s="2" t="s">
        <v>1042</v>
      </c>
    </row>
    <row r="493" spans="4:5" x14ac:dyDescent="0.2">
      <c r="D493" s="2" t="s">
        <v>1043</v>
      </c>
      <c r="E493" s="2" t="s">
        <v>1044</v>
      </c>
    </row>
    <row r="494" spans="4:5" x14ac:dyDescent="0.2">
      <c r="D494" s="2" t="s">
        <v>1045</v>
      </c>
      <c r="E494" s="2" t="s">
        <v>1046</v>
      </c>
    </row>
    <row r="495" spans="4:5" x14ac:dyDescent="0.2">
      <c r="D495" s="2" t="s">
        <v>1047</v>
      </c>
      <c r="E495" s="2" t="s">
        <v>1048</v>
      </c>
    </row>
    <row r="496" spans="4:5" x14ac:dyDescent="0.2">
      <c r="D496" s="2" t="s">
        <v>1049</v>
      </c>
      <c r="E496" s="2" t="s">
        <v>1050</v>
      </c>
    </row>
    <row r="497" spans="4:5" x14ac:dyDescent="0.2">
      <c r="D497" s="2" t="s">
        <v>1051</v>
      </c>
      <c r="E497" s="2" t="s">
        <v>1052</v>
      </c>
    </row>
    <row r="498" spans="4:5" x14ac:dyDescent="0.2">
      <c r="D498" s="2" t="s">
        <v>1053</v>
      </c>
      <c r="E498" s="2" t="s">
        <v>1054</v>
      </c>
    </row>
    <row r="499" spans="4:5" x14ac:dyDescent="0.2">
      <c r="D499" s="2" t="s">
        <v>1055</v>
      </c>
      <c r="E499" s="2" t="s">
        <v>1056</v>
      </c>
    </row>
    <row r="500" spans="4:5" x14ac:dyDescent="0.2">
      <c r="D500" s="2" t="s">
        <v>1057</v>
      </c>
      <c r="E500" s="2" t="s">
        <v>1058</v>
      </c>
    </row>
    <row r="501" spans="4:5" x14ac:dyDescent="0.2">
      <c r="D501" s="2" t="s">
        <v>1059</v>
      </c>
      <c r="E501" s="2" t="s">
        <v>1060</v>
      </c>
    </row>
    <row r="502" spans="4:5" x14ac:dyDescent="0.2">
      <c r="D502" s="2" t="s">
        <v>1061</v>
      </c>
      <c r="E502" s="2" t="s">
        <v>1062</v>
      </c>
    </row>
    <row r="503" spans="4:5" x14ac:dyDescent="0.2">
      <c r="D503" s="2" t="s">
        <v>1063</v>
      </c>
      <c r="E503" s="2" t="s">
        <v>1064</v>
      </c>
    </row>
    <row r="504" spans="4:5" x14ac:dyDescent="0.2">
      <c r="D504" s="2" t="s">
        <v>1065</v>
      </c>
      <c r="E504" s="2" t="s">
        <v>288</v>
      </c>
    </row>
    <row r="505" spans="4:5" x14ac:dyDescent="0.2">
      <c r="D505" s="2" t="s">
        <v>1066</v>
      </c>
      <c r="E505" s="2" t="s">
        <v>1067</v>
      </c>
    </row>
    <row r="506" spans="4:5" x14ac:dyDescent="0.2">
      <c r="D506" s="2" t="s">
        <v>1068</v>
      </c>
      <c r="E506" s="2" t="s">
        <v>1069</v>
      </c>
    </row>
    <row r="507" spans="4:5" x14ac:dyDescent="0.2">
      <c r="D507" s="2" t="s">
        <v>1070</v>
      </c>
      <c r="E507" s="2" t="s">
        <v>1071</v>
      </c>
    </row>
    <row r="508" spans="4:5" x14ac:dyDescent="0.2">
      <c r="D508" s="2" t="s">
        <v>1072</v>
      </c>
      <c r="E508" s="2" t="s">
        <v>1073</v>
      </c>
    </row>
    <row r="509" spans="4:5" x14ac:dyDescent="0.2">
      <c r="D509" s="2" t="s">
        <v>1074</v>
      </c>
      <c r="E509" s="2" t="s">
        <v>1075</v>
      </c>
    </row>
    <row r="510" spans="4:5" x14ac:dyDescent="0.2">
      <c r="D510" s="2" t="s">
        <v>1076</v>
      </c>
      <c r="E510" s="2" t="s">
        <v>1077</v>
      </c>
    </row>
    <row r="511" spans="4:5" x14ac:dyDescent="0.2">
      <c r="D511" s="2" t="s">
        <v>1078</v>
      </c>
      <c r="E511" s="2" t="s">
        <v>1079</v>
      </c>
    </row>
    <row r="512" spans="4:5" x14ac:dyDescent="0.2">
      <c r="D512" s="2" t="s">
        <v>1080</v>
      </c>
      <c r="E512" s="2" t="s">
        <v>1081</v>
      </c>
    </row>
    <row r="513" spans="4:5" x14ac:dyDescent="0.2">
      <c r="D513" s="2" t="s">
        <v>1082</v>
      </c>
      <c r="E513" s="2" t="s">
        <v>1083</v>
      </c>
    </row>
    <row r="514" spans="4:5" x14ac:dyDescent="0.2">
      <c r="D514" s="2" t="s">
        <v>1084</v>
      </c>
      <c r="E514" s="2" t="s">
        <v>1085</v>
      </c>
    </row>
    <row r="515" spans="4:5" x14ac:dyDescent="0.2">
      <c r="D515" s="2" t="s">
        <v>1086</v>
      </c>
      <c r="E515" s="2" t="s">
        <v>1087</v>
      </c>
    </row>
    <row r="516" spans="4:5" x14ac:dyDescent="0.2">
      <c r="D516" s="2" t="s">
        <v>1088</v>
      </c>
      <c r="E516" s="2" t="s">
        <v>1089</v>
      </c>
    </row>
    <row r="517" spans="4:5" x14ac:dyDescent="0.2">
      <c r="D517" s="2" t="s">
        <v>1090</v>
      </c>
      <c r="E517" s="2" t="s">
        <v>1091</v>
      </c>
    </row>
    <row r="518" spans="4:5" x14ac:dyDescent="0.2">
      <c r="D518" s="2" t="s">
        <v>1092</v>
      </c>
      <c r="E518" s="2" t="s">
        <v>1093</v>
      </c>
    </row>
    <row r="519" spans="4:5" x14ac:dyDescent="0.2">
      <c r="D519" s="2" t="s">
        <v>1094</v>
      </c>
      <c r="E519" s="2" t="s">
        <v>1095</v>
      </c>
    </row>
    <row r="520" spans="4:5" x14ac:dyDescent="0.2">
      <c r="D520" s="2" t="s">
        <v>1096</v>
      </c>
      <c r="E520" s="2" t="s">
        <v>1097</v>
      </c>
    </row>
    <row r="521" spans="4:5" x14ac:dyDescent="0.2">
      <c r="D521" s="2" t="s">
        <v>1098</v>
      </c>
      <c r="E521" s="2" t="s">
        <v>1099</v>
      </c>
    </row>
    <row r="522" spans="4:5" x14ac:dyDescent="0.2">
      <c r="D522" s="2" t="s">
        <v>1100</v>
      </c>
      <c r="E522" s="2" t="s">
        <v>1101</v>
      </c>
    </row>
    <row r="523" spans="4:5" x14ac:dyDescent="0.2">
      <c r="D523" s="2" t="s">
        <v>1102</v>
      </c>
      <c r="E523" s="2" t="s">
        <v>1103</v>
      </c>
    </row>
    <row r="524" spans="4:5" x14ac:dyDescent="0.2">
      <c r="D524" s="2" t="s">
        <v>1104</v>
      </c>
      <c r="E524" s="2" t="s">
        <v>1105</v>
      </c>
    </row>
    <row r="525" spans="4:5" x14ac:dyDescent="0.2">
      <c r="D525" s="2" t="s">
        <v>1106</v>
      </c>
      <c r="E525" s="2" t="s">
        <v>1107</v>
      </c>
    </row>
    <row r="526" spans="4:5" x14ac:dyDescent="0.2">
      <c r="D526" s="2" t="s">
        <v>1108</v>
      </c>
      <c r="E526" s="2" t="s">
        <v>1109</v>
      </c>
    </row>
    <row r="527" spans="4:5" x14ac:dyDescent="0.2">
      <c r="D527" s="2" t="s">
        <v>1110</v>
      </c>
      <c r="E527" s="2" t="s">
        <v>1111</v>
      </c>
    </row>
    <row r="528" spans="4:5" x14ac:dyDescent="0.2">
      <c r="D528" s="2" t="s">
        <v>1112</v>
      </c>
      <c r="E528" s="2" t="s">
        <v>1113</v>
      </c>
    </row>
    <row r="529" spans="4:5" x14ac:dyDescent="0.2">
      <c r="D529" s="2" t="s">
        <v>1114</v>
      </c>
      <c r="E529" s="2" t="s">
        <v>1115</v>
      </c>
    </row>
    <row r="530" spans="4:5" x14ac:dyDescent="0.2">
      <c r="D530" s="2" t="s">
        <v>1116</v>
      </c>
      <c r="E530" s="2" t="s">
        <v>1117</v>
      </c>
    </row>
    <row r="531" spans="4:5" x14ac:dyDescent="0.2">
      <c r="D531" s="2" t="s">
        <v>1118</v>
      </c>
      <c r="E531" s="2" t="s">
        <v>1119</v>
      </c>
    </row>
    <row r="532" spans="4:5" x14ac:dyDescent="0.2">
      <c r="D532" s="2" t="s">
        <v>1120</v>
      </c>
      <c r="E532" s="2" t="s">
        <v>1121</v>
      </c>
    </row>
    <row r="533" spans="4:5" x14ac:dyDescent="0.2">
      <c r="D533" s="2" t="s">
        <v>1122</v>
      </c>
      <c r="E533" s="2" t="s">
        <v>452</v>
      </c>
    </row>
    <row r="534" spans="4:5" x14ac:dyDescent="0.2">
      <c r="D534" s="2" t="s">
        <v>1123</v>
      </c>
      <c r="E534" s="2" t="s">
        <v>1124</v>
      </c>
    </row>
    <row r="535" spans="4:5" x14ac:dyDescent="0.2">
      <c r="D535" s="2" t="s">
        <v>1125</v>
      </c>
      <c r="E535" s="2" t="s">
        <v>1126</v>
      </c>
    </row>
    <row r="536" spans="4:5" x14ac:dyDescent="0.2">
      <c r="D536" s="2" t="s">
        <v>1127</v>
      </c>
      <c r="E536" s="2" t="s">
        <v>1128</v>
      </c>
    </row>
    <row r="537" spans="4:5" x14ac:dyDescent="0.2">
      <c r="D537" s="2" t="s">
        <v>1129</v>
      </c>
      <c r="E537" s="2" t="s">
        <v>1130</v>
      </c>
    </row>
    <row r="538" spans="4:5" x14ac:dyDescent="0.2">
      <c r="D538" s="2" t="s">
        <v>1131</v>
      </c>
      <c r="E538" s="2" t="s">
        <v>1132</v>
      </c>
    </row>
    <row r="539" spans="4:5" x14ac:dyDescent="0.2">
      <c r="D539" s="2" t="s">
        <v>1133</v>
      </c>
      <c r="E539" s="2" t="s">
        <v>1134</v>
      </c>
    </row>
    <row r="540" spans="4:5" x14ac:dyDescent="0.2">
      <c r="D540" s="2" t="s">
        <v>1135</v>
      </c>
      <c r="E540" s="2" t="s">
        <v>1136</v>
      </c>
    </row>
    <row r="541" spans="4:5" x14ac:dyDescent="0.2">
      <c r="D541" s="2" t="s">
        <v>1137</v>
      </c>
      <c r="E541" s="2" t="s">
        <v>1138</v>
      </c>
    </row>
    <row r="542" spans="4:5" x14ac:dyDescent="0.2">
      <c r="D542" s="2" t="s">
        <v>1139</v>
      </c>
      <c r="E542" s="2" t="s">
        <v>1140</v>
      </c>
    </row>
    <row r="543" spans="4:5" x14ac:dyDescent="0.2">
      <c r="D543" s="2" t="s">
        <v>1141</v>
      </c>
      <c r="E543" s="2" t="s">
        <v>1142</v>
      </c>
    </row>
    <row r="544" spans="4:5" x14ac:dyDescent="0.2">
      <c r="D544" s="2" t="s">
        <v>1143</v>
      </c>
      <c r="E544" s="2" t="s">
        <v>1144</v>
      </c>
    </row>
    <row r="545" spans="4:5" x14ac:dyDescent="0.2">
      <c r="D545" s="2" t="s">
        <v>1145</v>
      </c>
      <c r="E545" s="2" t="s">
        <v>1146</v>
      </c>
    </row>
    <row r="546" spans="4:5" x14ac:dyDescent="0.2">
      <c r="D546" s="2" t="s">
        <v>1147</v>
      </c>
      <c r="E546" s="2" t="s">
        <v>214</v>
      </c>
    </row>
    <row r="547" spans="4:5" x14ac:dyDescent="0.2">
      <c r="D547" s="2" t="s">
        <v>1148</v>
      </c>
      <c r="E547" s="2" t="s">
        <v>1149</v>
      </c>
    </row>
    <row r="548" spans="4:5" x14ac:dyDescent="0.2">
      <c r="D548" s="2" t="s">
        <v>1150</v>
      </c>
      <c r="E548" s="2" t="s">
        <v>1151</v>
      </c>
    </row>
    <row r="549" spans="4:5" x14ac:dyDescent="0.2">
      <c r="D549" s="2" t="s">
        <v>1152</v>
      </c>
      <c r="E549" s="2" t="s">
        <v>1153</v>
      </c>
    </row>
    <row r="550" spans="4:5" x14ac:dyDescent="0.2">
      <c r="D550" s="2" t="s">
        <v>1154</v>
      </c>
      <c r="E550" s="2" t="s">
        <v>1155</v>
      </c>
    </row>
    <row r="551" spans="4:5" x14ac:dyDescent="0.2">
      <c r="D551" s="2" t="s">
        <v>1156</v>
      </c>
      <c r="E551" s="2" t="s">
        <v>1157</v>
      </c>
    </row>
    <row r="552" spans="4:5" x14ac:dyDescent="0.2">
      <c r="D552" s="2" t="s">
        <v>1158</v>
      </c>
      <c r="E552" s="2" t="s">
        <v>1159</v>
      </c>
    </row>
    <row r="553" spans="4:5" x14ac:dyDescent="0.2">
      <c r="D553" s="2" t="s">
        <v>1160</v>
      </c>
      <c r="E553" s="2" t="s">
        <v>1161</v>
      </c>
    </row>
    <row r="554" spans="4:5" x14ac:dyDescent="0.2">
      <c r="D554" s="2" t="s">
        <v>1162</v>
      </c>
      <c r="E554" s="2" t="s">
        <v>1163</v>
      </c>
    </row>
    <row r="555" spans="4:5" x14ac:dyDescent="0.2">
      <c r="D555" s="2" t="s">
        <v>1164</v>
      </c>
      <c r="E555" s="2" t="s">
        <v>1165</v>
      </c>
    </row>
    <row r="556" spans="4:5" x14ac:dyDescent="0.2">
      <c r="D556" s="2" t="s">
        <v>1166</v>
      </c>
      <c r="E556" s="2" t="s">
        <v>1167</v>
      </c>
    </row>
    <row r="557" spans="4:5" x14ac:dyDescent="0.2">
      <c r="D557" s="2" t="s">
        <v>1168</v>
      </c>
      <c r="E557" s="2" t="s">
        <v>1169</v>
      </c>
    </row>
    <row r="558" spans="4:5" x14ac:dyDescent="0.2">
      <c r="D558" s="2" t="s">
        <v>1170</v>
      </c>
      <c r="E558" s="2" t="s">
        <v>1171</v>
      </c>
    </row>
    <row r="559" spans="4:5" x14ac:dyDescent="0.2">
      <c r="D559" s="2" t="s">
        <v>1172</v>
      </c>
      <c r="E559" s="2" t="s">
        <v>1173</v>
      </c>
    </row>
    <row r="560" spans="4:5" x14ac:dyDescent="0.2">
      <c r="D560" s="2" t="s">
        <v>1174</v>
      </c>
      <c r="E560" s="2" t="s">
        <v>1175</v>
      </c>
    </row>
    <row r="561" spans="4:5" x14ac:dyDescent="0.2">
      <c r="D561" s="2" t="s">
        <v>1176</v>
      </c>
      <c r="E561" s="2" t="s">
        <v>918</v>
      </c>
    </row>
    <row r="562" spans="4:5" x14ac:dyDescent="0.2">
      <c r="D562" s="2" t="s">
        <v>1177</v>
      </c>
      <c r="E562" s="2" t="s">
        <v>1178</v>
      </c>
    </row>
    <row r="563" spans="4:5" x14ac:dyDescent="0.2">
      <c r="D563" s="2" t="s">
        <v>1179</v>
      </c>
      <c r="E563" s="2" t="s">
        <v>1180</v>
      </c>
    </row>
    <row r="564" spans="4:5" x14ac:dyDescent="0.2">
      <c r="D564" s="2" t="s">
        <v>1181</v>
      </c>
      <c r="E564" s="2" t="s">
        <v>1182</v>
      </c>
    </row>
    <row r="565" spans="4:5" x14ac:dyDescent="0.2">
      <c r="D565" s="2" t="s">
        <v>1183</v>
      </c>
      <c r="E565" s="2" t="s">
        <v>1184</v>
      </c>
    </row>
    <row r="566" spans="4:5" x14ac:dyDescent="0.2">
      <c r="D566" s="2" t="s">
        <v>1185</v>
      </c>
      <c r="E566" s="2" t="s">
        <v>1186</v>
      </c>
    </row>
    <row r="567" spans="4:5" x14ac:dyDescent="0.2">
      <c r="D567" s="2" t="s">
        <v>1187</v>
      </c>
      <c r="E567" s="2" t="s">
        <v>1188</v>
      </c>
    </row>
    <row r="568" spans="4:5" x14ac:dyDescent="0.2">
      <c r="D568" s="2" t="s">
        <v>1189</v>
      </c>
      <c r="E568" s="2" t="s">
        <v>254</v>
      </c>
    </row>
    <row r="569" spans="4:5" x14ac:dyDescent="0.2">
      <c r="D569" s="2" t="s">
        <v>1190</v>
      </c>
      <c r="E569" s="2" t="s">
        <v>1191</v>
      </c>
    </row>
    <row r="570" spans="4:5" x14ac:dyDescent="0.2">
      <c r="D570" s="2" t="s">
        <v>1192</v>
      </c>
      <c r="E570" s="2" t="s">
        <v>1193</v>
      </c>
    </row>
    <row r="571" spans="4:5" x14ac:dyDescent="0.2">
      <c r="D571" s="2" t="s">
        <v>1194</v>
      </c>
      <c r="E571" s="2" t="s">
        <v>1195</v>
      </c>
    </row>
    <row r="572" spans="4:5" x14ac:dyDescent="0.2">
      <c r="D572" s="2" t="s">
        <v>1196</v>
      </c>
      <c r="E572" s="2" t="s">
        <v>1197</v>
      </c>
    </row>
    <row r="573" spans="4:5" x14ac:dyDescent="0.2">
      <c r="D573" s="2" t="s">
        <v>1198</v>
      </c>
      <c r="E573" s="2" t="s">
        <v>346</v>
      </c>
    </row>
    <row r="574" spans="4:5" x14ac:dyDescent="0.2">
      <c r="D574" s="2" t="s">
        <v>1199</v>
      </c>
      <c r="E574" s="2" t="s">
        <v>1200</v>
      </c>
    </row>
    <row r="575" spans="4:5" x14ac:dyDescent="0.2">
      <c r="D575" s="2" t="s">
        <v>1201</v>
      </c>
      <c r="E575" s="2" t="s">
        <v>1202</v>
      </c>
    </row>
    <row r="576" spans="4:5" x14ac:dyDescent="0.2">
      <c r="D576" s="2" t="s">
        <v>1203</v>
      </c>
      <c r="E576" s="2" t="s">
        <v>1204</v>
      </c>
    </row>
    <row r="577" spans="4:5" x14ac:dyDescent="0.2">
      <c r="D577" s="2" t="s">
        <v>1205</v>
      </c>
      <c r="E577" s="2" t="s">
        <v>1206</v>
      </c>
    </row>
    <row r="578" spans="4:5" x14ac:dyDescent="0.2">
      <c r="D578" s="2" t="s">
        <v>1207</v>
      </c>
      <c r="E578" s="2" t="s">
        <v>1208</v>
      </c>
    </row>
    <row r="579" spans="4:5" x14ac:dyDescent="0.2">
      <c r="D579" s="2" t="s">
        <v>1209</v>
      </c>
      <c r="E579" s="2" t="s">
        <v>1210</v>
      </c>
    </row>
    <row r="580" spans="4:5" x14ac:dyDescent="0.2">
      <c r="D580" s="2" t="s">
        <v>1211</v>
      </c>
      <c r="E580" s="2" t="s">
        <v>1212</v>
      </c>
    </row>
    <row r="581" spans="4:5" x14ac:dyDescent="0.2">
      <c r="D581" s="2" t="s">
        <v>1213</v>
      </c>
      <c r="E581" s="2" t="s">
        <v>1214</v>
      </c>
    </row>
    <row r="582" spans="4:5" x14ac:dyDescent="0.2">
      <c r="D582" s="2" t="s">
        <v>1215</v>
      </c>
      <c r="E582" s="2" t="s">
        <v>1216</v>
      </c>
    </row>
    <row r="583" spans="4:5" x14ac:dyDescent="0.2">
      <c r="D583" s="2" t="s">
        <v>1217</v>
      </c>
      <c r="E583" s="2" t="s">
        <v>1218</v>
      </c>
    </row>
    <row r="584" spans="4:5" x14ac:dyDescent="0.2">
      <c r="D584" s="2" t="s">
        <v>1219</v>
      </c>
      <c r="E584" s="2" t="s">
        <v>1220</v>
      </c>
    </row>
    <row r="585" spans="4:5" x14ac:dyDescent="0.2">
      <c r="D585" s="2" t="s">
        <v>1221</v>
      </c>
      <c r="E585" s="2" t="s">
        <v>1222</v>
      </c>
    </row>
    <row r="586" spans="4:5" x14ac:dyDescent="0.2">
      <c r="D586" s="2" t="s">
        <v>1223</v>
      </c>
      <c r="E586" s="2" t="s">
        <v>1224</v>
      </c>
    </row>
    <row r="587" spans="4:5" x14ac:dyDescent="0.2">
      <c r="D587" s="2" t="s">
        <v>1225</v>
      </c>
      <c r="E587" s="2" t="s">
        <v>1226</v>
      </c>
    </row>
    <row r="588" spans="4:5" x14ac:dyDescent="0.2">
      <c r="D588" s="2" t="s">
        <v>1227</v>
      </c>
      <c r="E588" s="2" t="s">
        <v>1228</v>
      </c>
    </row>
    <row r="589" spans="4:5" x14ac:dyDescent="0.2">
      <c r="D589" s="2" t="s">
        <v>1229</v>
      </c>
      <c r="E589" s="2" t="s">
        <v>290</v>
      </c>
    </row>
    <row r="590" spans="4:5" x14ac:dyDescent="0.2">
      <c r="D590" s="2" t="s">
        <v>1230</v>
      </c>
      <c r="E590" s="2" t="s">
        <v>1231</v>
      </c>
    </row>
    <row r="591" spans="4:5" x14ac:dyDescent="0.2">
      <c r="D591" s="2" t="s">
        <v>1232</v>
      </c>
      <c r="E591" s="2" t="s">
        <v>1233</v>
      </c>
    </row>
    <row r="592" spans="4:5" x14ac:dyDescent="0.2">
      <c r="D592" s="2" t="s">
        <v>1234</v>
      </c>
      <c r="E592" s="2" t="s">
        <v>1235</v>
      </c>
    </row>
    <row r="593" spans="4:5" x14ac:dyDescent="0.2">
      <c r="D593" s="2" t="s">
        <v>1236</v>
      </c>
      <c r="E593" s="2" t="s">
        <v>1237</v>
      </c>
    </row>
    <row r="594" spans="4:5" x14ac:dyDescent="0.2">
      <c r="D594" s="2" t="s">
        <v>1238</v>
      </c>
      <c r="E594" s="2" t="s">
        <v>1239</v>
      </c>
    </row>
    <row r="595" spans="4:5" x14ac:dyDescent="0.2">
      <c r="D595" s="2" t="s">
        <v>1240</v>
      </c>
      <c r="E595" s="2" t="s">
        <v>1241</v>
      </c>
    </row>
    <row r="596" spans="4:5" x14ac:dyDescent="0.2">
      <c r="D596" s="2" t="s">
        <v>1242</v>
      </c>
      <c r="E596" s="2" t="s">
        <v>1243</v>
      </c>
    </row>
    <row r="597" spans="4:5" x14ac:dyDescent="0.2">
      <c r="D597" s="2" t="s">
        <v>1244</v>
      </c>
      <c r="E597" s="2" t="s">
        <v>1245</v>
      </c>
    </row>
    <row r="598" spans="4:5" x14ac:dyDescent="0.2">
      <c r="D598" s="2" t="s">
        <v>1246</v>
      </c>
      <c r="E598" s="2" t="s">
        <v>1247</v>
      </c>
    </row>
    <row r="599" spans="4:5" x14ac:dyDescent="0.2">
      <c r="D599" s="2" t="s">
        <v>1248</v>
      </c>
      <c r="E599" s="2" t="s">
        <v>1249</v>
      </c>
    </row>
    <row r="600" spans="4:5" x14ac:dyDescent="0.2">
      <c r="D600" s="2" t="s">
        <v>1250</v>
      </c>
      <c r="E600" s="2" t="s">
        <v>1251</v>
      </c>
    </row>
    <row r="601" spans="4:5" x14ac:dyDescent="0.2">
      <c r="D601" s="2" t="s">
        <v>1252</v>
      </c>
      <c r="E601" s="2" t="s">
        <v>1253</v>
      </c>
    </row>
    <row r="602" spans="4:5" x14ac:dyDescent="0.2">
      <c r="D602" s="2" t="s">
        <v>1254</v>
      </c>
      <c r="E602" s="2" t="s">
        <v>1255</v>
      </c>
    </row>
    <row r="603" spans="4:5" x14ac:dyDescent="0.2">
      <c r="D603" s="2" t="s">
        <v>1256</v>
      </c>
      <c r="E603" s="2" t="s">
        <v>1257</v>
      </c>
    </row>
    <row r="604" spans="4:5" x14ac:dyDescent="0.2">
      <c r="D604" s="2" t="s">
        <v>1258</v>
      </c>
      <c r="E604" s="2" t="s">
        <v>1259</v>
      </c>
    </row>
    <row r="605" spans="4:5" x14ac:dyDescent="0.2">
      <c r="D605" s="2" t="s">
        <v>1260</v>
      </c>
      <c r="E605" s="2" t="s">
        <v>1261</v>
      </c>
    </row>
    <row r="606" spans="4:5" x14ac:dyDescent="0.2">
      <c r="D606" s="2" t="s">
        <v>1262</v>
      </c>
      <c r="E606" s="2" t="s">
        <v>1263</v>
      </c>
    </row>
    <row r="607" spans="4:5" x14ac:dyDescent="0.2">
      <c r="D607" s="2" t="s">
        <v>1264</v>
      </c>
      <c r="E607" s="2" t="s">
        <v>1265</v>
      </c>
    </row>
    <row r="608" spans="4:5" x14ac:dyDescent="0.2">
      <c r="D608" s="2" t="s">
        <v>1266</v>
      </c>
      <c r="E608" s="2" t="s">
        <v>1267</v>
      </c>
    </row>
    <row r="609" spans="4:5" x14ac:dyDescent="0.2">
      <c r="D609" s="2" t="s">
        <v>1268</v>
      </c>
      <c r="E609" s="2" t="s">
        <v>1269</v>
      </c>
    </row>
    <row r="610" spans="4:5" x14ac:dyDescent="0.2">
      <c r="D610" s="2" t="s">
        <v>1270</v>
      </c>
      <c r="E610" s="2" t="s">
        <v>1271</v>
      </c>
    </row>
    <row r="611" spans="4:5" x14ac:dyDescent="0.2">
      <c r="D611" s="2" t="s">
        <v>1272</v>
      </c>
      <c r="E611" s="2" t="s">
        <v>1273</v>
      </c>
    </row>
    <row r="612" spans="4:5" x14ac:dyDescent="0.2">
      <c r="D612" s="2" t="s">
        <v>1274</v>
      </c>
      <c r="E612" s="2" t="s">
        <v>1275</v>
      </c>
    </row>
    <row r="613" spans="4:5" x14ac:dyDescent="0.2">
      <c r="D613" s="2" t="s">
        <v>1276</v>
      </c>
      <c r="E613" s="2" t="s">
        <v>1277</v>
      </c>
    </row>
    <row r="614" spans="4:5" x14ac:dyDescent="0.2">
      <c r="D614" s="2" t="s">
        <v>1278</v>
      </c>
      <c r="E614" s="2" t="s">
        <v>1279</v>
      </c>
    </row>
    <row r="615" spans="4:5" x14ac:dyDescent="0.2">
      <c r="D615" s="2" t="s">
        <v>1280</v>
      </c>
      <c r="E615" s="2" t="s">
        <v>1281</v>
      </c>
    </row>
    <row r="616" spans="4:5" x14ac:dyDescent="0.2">
      <c r="D616" s="2" t="s">
        <v>1282</v>
      </c>
      <c r="E616" s="2" t="s">
        <v>1283</v>
      </c>
    </row>
    <row r="617" spans="4:5" x14ac:dyDescent="0.2">
      <c r="D617" s="2" t="s">
        <v>1284</v>
      </c>
      <c r="E617" s="2" t="s">
        <v>1285</v>
      </c>
    </row>
    <row r="618" spans="4:5" x14ac:dyDescent="0.2">
      <c r="D618" s="2" t="s">
        <v>1286</v>
      </c>
      <c r="E618" s="2" t="s">
        <v>1287</v>
      </c>
    </row>
    <row r="619" spans="4:5" x14ac:dyDescent="0.2">
      <c r="D619" s="2" t="s">
        <v>1288</v>
      </c>
      <c r="E619" s="2" t="s">
        <v>1289</v>
      </c>
    </row>
    <row r="620" spans="4:5" x14ac:dyDescent="0.2">
      <c r="D620" s="2" t="s">
        <v>1290</v>
      </c>
      <c r="E620" s="2" t="s">
        <v>1291</v>
      </c>
    </row>
    <row r="621" spans="4:5" x14ac:dyDescent="0.2">
      <c r="D621" s="2" t="s">
        <v>1292</v>
      </c>
      <c r="E621" s="2" t="s">
        <v>1293</v>
      </c>
    </row>
    <row r="622" spans="4:5" x14ac:dyDescent="0.2">
      <c r="D622" s="2" t="s">
        <v>1294</v>
      </c>
      <c r="E622" s="2" t="s">
        <v>1295</v>
      </c>
    </row>
    <row r="623" spans="4:5" x14ac:dyDescent="0.2">
      <c r="D623" s="2" t="s">
        <v>1296</v>
      </c>
      <c r="E623" s="2" t="s">
        <v>1297</v>
      </c>
    </row>
    <row r="624" spans="4:5" x14ac:dyDescent="0.2">
      <c r="D624" s="2" t="s">
        <v>1298</v>
      </c>
      <c r="E624" s="2" t="s">
        <v>1299</v>
      </c>
    </row>
    <row r="625" spans="4:5" x14ac:dyDescent="0.2">
      <c r="D625" s="2" t="s">
        <v>1300</v>
      </c>
      <c r="E625" s="2" t="s">
        <v>1301</v>
      </c>
    </row>
    <row r="626" spans="4:5" x14ac:dyDescent="0.2">
      <c r="D626" s="2" t="s">
        <v>1302</v>
      </c>
      <c r="E626" s="2" t="s">
        <v>1303</v>
      </c>
    </row>
    <row r="627" spans="4:5" x14ac:dyDescent="0.2">
      <c r="D627" s="2" t="s">
        <v>1304</v>
      </c>
      <c r="E627" s="2" t="s">
        <v>1305</v>
      </c>
    </row>
    <row r="628" spans="4:5" x14ac:dyDescent="0.2">
      <c r="D628" s="2" t="s">
        <v>1306</v>
      </c>
      <c r="E628" s="2" t="s">
        <v>1307</v>
      </c>
    </row>
    <row r="629" spans="4:5" x14ac:dyDescent="0.2">
      <c r="D629" s="2" t="s">
        <v>1308</v>
      </c>
      <c r="E629" s="2" t="s">
        <v>1309</v>
      </c>
    </row>
    <row r="630" spans="4:5" x14ac:dyDescent="0.2">
      <c r="D630" s="2" t="s">
        <v>1310</v>
      </c>
      <c r="E630" s="2" t="s">
        <v>1311</v>
      </c>
    </row>
    <row r="631" spans="4:5" x14ac:dyDescent="0.2">
      <c r="D631" s="2" t="s">
        <v>1312</v>
      </c>
      <c r="E631" s="2" t="s">
        <v>1313</v>
      </c>
    </row>
    <row r="632" spans="4:5" x14ac:dyDescent="0.2">
      <c r="D632" s="2" t="s">
        <v>1314</v>
      </c>
      <c r="E632" s="2" t="s">
        <v>1315</v>
      </c>
    </row>
    <row r="633" spans="4:5" x14ac:dyDescent="0.2">
      <c r="D633" s="2" t="s">
        <v>1316</v>
      </c>
      <c r="E633" s="2" t="s">
        <v>1317</v>
      </c>
    </row>
    <row r="634" spans="4:5" x14ac:dyDescent="0.2">
      <c r="D634" s="2" t="s">
        <v>1318</v>
      </c>
      <c r="E634" s="2" t="s">
        <v>1319</v>
      </c>
    </row>
    <row r="635" spans="4:5" x14ac:dyDescent="0.2">
      <c r="D635" s="2" t="s">
        <v>1320</v>
      </c>
      <c r="E635" s="2" t="s">
        <v>1321</v>
      </c>
    </row>
    <row r="636" spans="4:5" x14ac:dyDescent="0.2">
      <c r="D636" s="2" t="s">
        <v>1322</v>
      </c>
      <c r="E636" s="2" t="s">
        <v>1323</v>
      </c>
    </row>
    <row r="637" spans="4:5" x14ac:dyDescent="0.2">
      <c r="D637" s="2" t="s">
        <v>1324</v>
      </c>
      <c r="E637" s="2" t="s">
        <v>1325</v>
      </c>
    </row>
    <row r="638" spans="4:5" x14ac:dyDescent="0.2">
      <c r="D638" s="2" t="s">
        <v>1326</v>
      </c>
      <c r="E638" s="2" t="s">
        <v>1327</v>
      </c>
    </row>
    <row r="639" spans="4:5" x14ac:dyDescent="0.2">
      <c r="D639" s="2" t="s">
        <v>1328</v>
      </c>
      <c r="E639" s="2" t="s">
        <v>1329</v>
      </c>
    </row>
    <row r="640" spans="4:5" x14ac:dyDescent="0.2">
      <c r="D640" s="2" t="s">
        <v>1330</v>
      </c>
      <c r="E640" s="2" t="s">
        <v>1331</v>
      </c>
    </row>
    <row r="641" spans="4:5" x14ac:dyDescent="0.2">
      <c r="D641" s="2" t="s">
        <v>1332</v>
      </c>
      <c r="E641" s="2" t="s">
        <v>1333</v>
      </c>
    </row>
    <row r="642" spans="4:5" x14ac:dyDescent="0.2">
      <c r="D642" s="2" t="s">
        <v>1334</v>
      </c>
      <c r="E642" s="2" t="s">
        <v>1335</v>
      </c>
    </row>
    <row r="643" spans="4:5" x14ac:dyDescent="0.2">
      <c r="D643" s="2" t="s">
        <v>1336</v>
      </c>
      <c r="E643" s="2" t="s">
        <v>1337</v>
      </c>
    </row>
    <row r="644" spans="4:5" x14ac:dyDescent="0.2">
      <c r="D644" s="2" t="s">
        <v>1338</v>
      </c>
      <c r="E644" s="2" t="s">
        <v>1339</v>
      </c>
    </row>
    <row r="645" spans="4:5" x14ac:dyDescent="0.2">
      <c r="D645" s="2" t="s">
        <v>1340</v>
      </c>
      <c r="E645" s="2" t="s">
        <v>1341</v>
      </c>
    </row>
    <row r="646" spans="4:5" x14ac:dyDescent="0.2">
      <c r="D646" s="2" t="s">
        <v>1342</v>
      </c>
      <c r="E646" s="2" t="s">
        <v>1343</v>
      </c>
    </row>
    <row r="647" spans="4:5" x14ac:dyDescent="0.2">
      <c r="D647" s="2" t="s">
        <v>1344</v>
      </c>
      <c r="E647" s="2" t="s">
        <v>1345</v>
      </c>
    </row>
    <row r="648" spans="4:5" x14ac:dyDescent="0.2">
      <c r="D648" s="2" t="s">
        <v>1346</v>
      </c>
      <c r="E648" s="2" t="s">
        <v>1347</v>
      </c>
    </row>
    <row r="649" spans="4:5" x14ac:dyDescent="0.2">
      <c r="D649" s="2" t="s">
        <v>1348</v>
      </c>
      <c r="E649" s="2" t="s">
        <v>1349</v>
      </c>
    </row>
    <row r="650" spans="4:5" x14ac:dyDescent="0.2">
      <c r="D650" s="2" t="s">
        <v>1350</v>
      </c>
      <c r="E650" s="2" t="s">
        <v>1351</v>
      </c>
    </row>
    <row r="651" spans="4:5" x14ac:dyDescent="0.2">
      <c r="D651" s="2" t="s">
        <v>1352</v>
      </c>
      <c r="E651" s="2" t="s">
        <v>1353</v>
      </c>
    </row>
    <row r="652" spans="4:5" x14ac:dyDescent="0.2">
      <c r="D652" s="2" t="s">
        <v>1354</v>
      </c>
      <c r="E652" s="2" t="s">
        <v>796</v>
      </c>
    </row>
    <row r="653" spans="4:5" x14ac:dyDescent="0.2">
      <c r="D653" s="2" t="s">
        <v>1355</v>
      </c>
      <c r="E653" s="2" t="s">
        <v>1356</v>
      </c>
    </row>
    <row r="654" spans="4:5" x14ac:dyDescent="0.2">
      <c r="D654" s="2" t="s">
        <v>1357</v>
      </c>
      <c r="E654" s="2" t="s">
        <v>1358</v>
      </c>
    </row>
    <row r="655" spans="4:5" x14ac:dyDescent="0.2">
      <c r="D655" s="2" t="s">
        <v>1359</v>
      </c>
      <c r="E655" s="2" t="s">
        <v>1360</v>
      </c>
    </row>
    <row r="656" spans="4:5" x14ac:dyDescent="0.2">
      <c r="D656" s="2" t="s">
        <v>1361</v>
      </c>
      <c r="E656" s="2" t="s">
        <v>1362</v>
      </c>
    </row>
    <row r="657" spans="4:5" x14ac:dyDescent="0.2">
      <c r="D657" s="2" t="s">
        <v>1363</v>
      </c>
      <c r="E657" s="2" t="s">
        <v>1364</v>
      </c>
    </row>
    <row r="658" spans="4:5" x14ac:dyDescent="0.2">
      <c r="D658" s="2" t="s">
        <v>1365</v>
      </c>
      <c r="E658" s="2" t="s">
        <v>1366</v>
      </c>
    </row>
    <row r="659" spans="4:5" x14ac:dyDescent="0.2">
      <c r="D659" s="2" t="s">
        <v>1367</v>
      </c>
      <c r="E659" s="2" t="s">
        <v>1368</v>
      </c>
    </row>
    <row r="660" spans="4:5" x14ac:dyDescent="0.2">
      <c r="D660" s="2" t="s">
        <v>1369</v>
      </c>
      <c r="E660" s="2" t="s">
        <v>1370</v>
      </c>
    </row>
    <row r="661" spans="4:5" x14ac:dyDescent="0.2">
      <c r="D661" s="2" t="s">
        <v>1371</v>
      </c>
      <c r="E661" s="2" t="s">
        <v>1372</v>
      </c>
    </row>
    <row r="662" spans="4:5" x14ac:dyDescent="0.2">
      <c r="D662" s="2" t="s">
        <v>1373</v>
      </c>
      <c r="E662" s="2" t="s">
        <v>1374</v>
      </c>
    </row>
    <row r="663" spans="4:5" x14ac:dyDescent="0.2">
      <c r="D663" s="2" t="s">
        <v>1375</v>
      </c>
      <c r="E663" s="2" t="s">
        <v>403</v>
      </c>
    </row>
    <row r="664" spans="4:5" x14ac:dyDescent="0.2">
      <c r="D664" s="2" t="s">
        <v>1376</v>
      </c>
      <c r="E664" s="2" t="s">
        <v>1377</v>
      </c>
    </row>
    <row r="665" spans="4:5" x14ac:dyDescent="0.2">
      <c r="D665" s="2" t="s">
        <v>1378</v>
      </c>
      <c r="E665" s="2" t="s">
        <v>1379</v>
      </c>
    </row>
    <row r="666" spans="4:5" x14ac:dyDescent="0.2">
      <c r="D666" s="2" t="s">
        <v>1380</v>
      </c>
      <c r="E666" s="2" t="s">
        <v>1381</v>
      </c>
    </row>
    <row r="667" spans="4:5" x14ac:dyDescent="0.2">
      <c r="D667" s="2" t="s">
        <v>1382</v>
      </c>
      <c r="E667" s="2" t="s">
        <v>1383</v>
      </c>
    </row>
    <row r="668" spans="4:5" x14ac:dyDescent="0.2">
      <c r="D668" s="2" t="s">
        <v>1384</v>
      </c>
      <c r="E668" s="2" t="s">
        <v>1385</v>
      </c>
    </row>
    <row r="669" spans="4:5" x14ac:dyDescent="0.2">
      <c r="D669" s="2" t="s">
        <v>1386</v>
      </c>
      <c r="E669" s="2" t="s">
        <v>1387</v>
      </c>
    </row>
    <row r="670" spans="4:5" x14ac:dyDescent="0.2">
      <c r="D670" s="2" t="s">
        <v>1388</v>
      </c>
      <c r="E670" s="2" t="s">
        <v>438</v>
      </c>
    </row>
    <row r="671" spans="4:5" x14ac:dyDescent="0.2">
      <c r="D671" s="2" t="s">
        <v>1389</v>
      </c>
      <c r="E671" s="2" t="s">
        <v>1390</v>
      </c>
    </row>
    <row r="672" spans="4:5" x14ac:dyDescent="0.2">
      <c r="D672" s="2" t="s">
        <v>1391</v>
      </c>
      <c r="E672" s="2" t="s">
        <v>619</v>
      </c>
    </row>
    <row r="673" spans="4:5" x14ac:dyDescent="0.2">
      <c r="D673" s="2" t="s">
        <v>1392</v>
      </c>
      <c r="E673" s="2" t="s">
        <v>1393</v>
      </c>
    </row>
    <row r="674" spans="4:5" x14ac:dyDescent="0.2">
      <c r="D674" s="2" t="s">
        <v>1394</v>
      </c>
      <c r="E674" s="2" t="s">
        <v>1395</v>
      </c>
    </row>
    <row r="675" spans="4:5" x14ac:dyDescent="0.2">
      <c r="D675" s="2" t="s">
        <v>1396</v>
      </c>
      <c r="E675" s="2" t="s">
        <v>1397</v>
      </c>
    </row>
    <row r="676" spans="4:5" x14ac:dyDescent="0.2">
      <c r="D676" s="2" t="s">
        <v>1398</v>
      </c>
      <c r="E676" s="2" t="s">
        <v>1399</v>
      </c>
    </row>
    <row r="677" spans="4:5" x14ac:dyDescent="0.2">
      <c r="D677" s="2" t="s">
        <v>1400</v>
      </c>
      <c r="E677" s="2" t="s">
        <v>1401</v>
      </c>
    </row>
    <row r="678" spans="4:5" x14ac:dyDescent="0.2">
      <c r="D678" s="2" t="s">
        <v>1402</v>
      </c>
      <c r="E678" s="2" t="s">
        <v>1403</v>
      </c>
    </row>
    <row r="679" spans="4:5" x14ac:dyDescent="0.2">
      <c r="D679" s="2" t="s">
        <v>1404</v>
      </c>
      <c r="E679" s="2" t="s">
        <v>1405</v>
      </c>
    </row>
    <row r="680" spans="4:5" x14ac:dyDescent="0.2">
      <c r="D680" s="2" t="s">
        <v>1406</v>
      </c>
      <c r="E680" s="2" t="s">
        <v>1407</v>
      </c>
    </row>
    <row r="681" spans="4:5" x14ac:dyDescent="0.2">
      <c r="D681" s="2" t="s">
        <v>1408</v>
      </c>
      <c r="E681" s="2" t="s">
        <v>1409</v>
      </c>
    </row>
    <row r="682" spans="4:5" x14ac:dyDescent="0.2">
      <c r="D682" s="2" t="s">
        <v>1410</v>
      </c>
      <c r="E682" s="2" t="s">
        <v>1411</v>
      </c>
    </row>
    <row r="683" spans="4:5" x14ac:dyDescent="0.2">
      <c r="D683" s="2" t="s">
        <v>1412</v>
      </c>
      <c r="E683" s="2" t="s">
        <v>1413</v>
      </c>
    </row>
    <row r="684" spans="4:5" x14ac:dyDescent="0.2">
      <c r="D684" s="2" t="s">
        <v>1414</v>
      </c>
      <c r="E684" s="2" t="s">
        <v>1415</v>
      </c>
    </row>
    <row r="685" spans="4:5" x14ac:dyDescent="0.2">
      <c r="D685" s="2" t="s">
        <v>1416</v>
      </c>
      <c r="E685" s="2" t="s">
        <v>1417</v>
      </c>
    </row>
    <row r="686" spans="4:5" x14ac:dyDescent="0.2">
      <c r="D686" s="2" t="s">
        <v>1418</v>
      </c>
      <c r="E686" s="2" t="s">
        <v>216</v>
      </c>
    </row>
    <row r="687" spans="4:5" x14ac:dyDescent="0.2">
      <c r="D687" s="2" t="s">
        <v>1419</v>
      </c>
      <c r="E687" s="2" t="s">
        <v>1420</v>
      </c>
    </row>
    <row r="688" spans="4:5" x14ac:dyDescent="0.2">
      <c r="D688" s="2" t="s">
        <v>1421</v>
      </c>
      <c r="E688" s="2" t="s">
        <v>1422</v>
      </c>
    </row>
    <row r="689" spans="4:5" x14ac:dyDescent="0.2">
      <c r="D689" s="2" t="s">
        <v>1423</v>
      </c>
      <c r="E689" s="2" t="s">
        <v>1424</v>
      </c>
    </row>
    <row r="690" spans="4:5" x14ac:dyDescent="0.2">
      <c r="D690" s="2" t="s">
        <v>1425</v>
      </c>
      <c r="E690" s="2" t="s">
        <v>1426</v>
      </c>
    </row>
    <row r="691" spans="4:5" x14ac:dyDescent="0.2">
      <c r="D691" s="2" t="s">
        <v>1427</v>
      </c>
      <c r="E691" s="2" t="s">
        <v>1428</v>
      </c>
    </row>
    <row r="692" spans="4:5" x14ac:dyDescent="0.2">
      <c r="D692" s="2" t="s">
        <v>1429</v>
      </c>
      <c r="E692" s="2" t="s">
        <v>1430</v>
      </c>
    </row>
    <row r="693" spans="4:5" x14ac:dyDescent="0.2">
      <c r="D693" s="2" t="s">
        <v>1431</v>
      </c>
      <c r="E693" s="2" t="s">
        <v>1432</v>
      </c>
    </row>
    <row r="694" spans="4:5" x14ac:dyDescent="0.2">
      <c r="D694" s="2" t="s">
        <v>1433</v>
      </c>
      <c r="E694" s="2" t="s">
        <v>1434</v>
      </c>
    </row>
    <row r="695" spans="4:5" x14ac:dyDescent="0.2">
      <c r="D695" s="2" t="s">
        <v>1435</v>
      </c>
      <c r="E695" s="2" t="s">
        <v>1436</v>
      </c>
    </row>
    <row r="696" spans="4:5" x14ac:dyDescent="0.2">
      <c r="D696" s="2" t="s">
        <v>1437</v>
      </c>
      <c r="E696" s="2" t="s">
        <v>792</v>
      </c>
    </row>
    <row r="697" spans="4:5" x14ac:dyDescent="0.2">
      <c r="D697" s="2" t="s">
        <v>1438</v>
      </c>
      <c r="E697" s="2" t="s">
        <v>1439</v>
      </c>
    </row>
    <row r="698" spans="4:5" x14ac:dyDescent="0.2">
      <c r="D698" s="2" t="s">
        <v>1440</v>
      </c>
      <c r="E698" s="2" t="s">
        <v>1441</v>
      </c>
    </row>
    <row r="699" spans="4:5" x14ac:dyDescent="0.2">
      <c r="D699" s="2" t="s">
        <v>1442</v>
      </c>
      <c r="E699" s="2" t="s">
        <v>1443</v>
      </c>
    </row>
    <row r="700" spans="4:5" x14ac:dyDescent="0.2">
      <c r="D700" s="2" t="s">
        <v>1444</v>
      </c>
      <c r="E700" s="2" t="s">
        <v>1445</v>
      </c>
    </row>
    <row r="701" spans="4:5" x14ac:dyDescent="0.2">
      <c r="D701" s="2" t="s">
        <v>1446</v>
      </c>
      <c r="E701" s="2" t="s">
        <v>1447</v>
      </c>
    </row>
    <row r="702" spans="4:5" x14ac:dyDescent="0.2">
      <c r="D702" s="2" t="s">
        <v>1448</v>
      </c>
      <c r="E702" s="2" t="s">
        <v>689</v>
      </c>
    </row>
    <row r="703" spans="4:5" x14ac:dyDescent="0.2">
      <c r="D703" s="2" t="s">
        <v>1449</v>
      </c>
      <c r="E703" s="2" t="s">
        <v>1450</v>
      </c>
    </row>
    <row r="704" spans="4:5" x14ac:dyDescent="0.2">
      <c r="D704" s="2" t="s">
        <v>1451</v>
      </c>
      <c r="E704" s="2" t="s">
        <v>1452</v>
      </c>
    </row>
    <row r="705" spans="4:5" x14ac:dyDescent="0.2">
      <c r="D705" s="2" t="s">
        <v>1453</v>
      </c>
      <c r="E705" s="2" t="s">
        <v>1454</v>
      </c>
    </row>
    <row r="706" spans="4:5" x14ac:dyDescent="0.2">
      <c r="D706" s="2" t="s">
        <v>1455</v>
      </c>
      <c r="E706" s="2" t="s">
        <v>1456</v>
      </c>
    </row>
    <row r="707" spans="4:5" x14ac:dyDescent="0.2">
      <c r="D707" s="2" t="s">
        <v>1457</v>
      </c>
      <c r="E707" s="2" t="s">
        <v>1458</v>
      </c>
    </row>
    <row r="708" spans="4:5" x14ac:dyDescent="0.2">
      <c r="D708" s="2" t="s">
        <v>1459</v>
      </c>
      <c r="E708" s="2" t="s">
        <v>1460</v>
      </c>
    </row>
    <row r="709" spans="4:5" x14ac:dyDescent="0.2">
      <c r="D709" s="2" t="s">
        <v>1461</v>
      </c>
      <c r="E709" s="2" t="s">
        <v>1462</v>
      </c>
    </row>
    <row r="710" spans="4:5" x14ac:dyDescent="0.2">
      <c r="D710" s="2" t="s">
        <v>1463</v>
      </c>
      <c r="E710" s="2" t="s">
        <v>1464</v>
      </c>
    </row>
    <row r="711" spans="4:5" x14ac:dyDescent="0.2">
      <c r="D711" s="2" t="s">
        <v>1465</v>
      </c>
      <c r="E711" s="2" t="s">
        <v>1466</v>
      </c>
    </row>
    <row r="712" spans="4:5" x14ac:dyDescent="0.2">
      <c r="D712" s="2" t="s">
        <v>1467</v>
      </c>
      <c r="E712" s="2" t="s">
        <v>1468</v>
      </c>
    </row>
    <row r="713" spans="4:5" x14ac:dyDescent="0.2">
      <c r="D713" s="2" t="s">
        <v>1469</v>
      </c>
      <c r="E713" s="2" t="s">
        <v>818</v>
      </c>
    </row>
    <row r="714" spans="4:5" x14ac:dyDescent="0.2">
      <c r="D714" s="2" t="s">
        <v>1470</v>
      </c>
      <c r="E714" s="2" t="s">
        <v>1471</v>
      </c>
    </row>
    <row r="715" spans="4:5" x14ac:dyDescent="0.2">
      <c r="D715" s="2" t="s">
        <v>1472</v>
      </c>
      <c r="E715" s="2" t="s">
        <v>1473</v>
      </c>
    </row>
    <row r="716" spans="4:5" x14ac:dyDescent="0.2">
      <c r="D716" s="2" t="s">
        <v>1474</v>
      </c>
      <c r="E716" s="2" t="s">
        <v>1475</v>
      </c>
    </row>
    <row r="717" spans="4:5" x14ac:dyDescent="0.2">
      <c r="D717" s="2" t="s">
        <v>1476</v>
      </c>
      <c r="E717" s="2" t="s">
        <v>1477</v>
      </c>
    </row>
    <row r="718" spans="4:5" x14ac:dyDescent="0.2">
      <c r="D718" s="2" t="s">
        <v>1478</v>
      </c>
      <c r="E718" s="2" t="s">
        <v>1479</v>
      </c>
    </row>
    <row r="719" spans="4:5" x14ac:dyDescent="0.2">
      <c r="D719" s="2" t="s">
        <v>1480</v>
      </c>
      <c r="E719" s="2" t="s">
        <v>1481</v>
      </c>
    </row>
    <row r="720" spans="4:5" x14ac:dyDescent="0.2">
      <c r="D720" s="2" t="s">
        <v>1482</v>
      </c>
      <c r="E720" s="2" t="s">
        <v>1483</v>
      </c>
    </row>
    <row r="721" spans="4:5" x14ac:dyDescent="0.2">
      <c r="D721" s="2" t="s">
        <v>1484</v>
      </c>
      <c r="E721" s="2" t="s">
        <v>1485</v>
      </c>
    </row>
    <row r="722" spans="4:5" x14ac:dyDescent="0.2">
      <c r="D722" s="2" t="s">
        <v>1486</v>
      </c>
      <c r="E722" s="2" t="s">
        <v>998</v>
      </c>
    </row>
    <row r="723" spans="4:5" x14ac:dyDescent="0.2">
      <c r="D723" s="2" t="s">
        <v>1487</v>
      </c>
      <c r="E723" s="2" t="s">
        <v>1488</v>
      </c>
    </row>
    <row r="724" spans="4:5" x14ac:dyDescent="0.2">
      <c r="D724" s="2" t="s">
        <v>1489</v>
      </c>
      <c r="E724" s="2" t="s">
        <v>1490</v>
      </c>
    </row>
    <row r="725" spans="4:5" x14ac:dyDescent="0.2">
      <c r="D725" s="2" t="s">
        <v>1491</v>
      </c>
      <c r="E725" s="2" t="s">
        <v>1492</v>
      </c>
    </row>
    <row r="726" spans="4:5" x14ac:dyDescent="0.2">
      <c r="D726" s="2" t="s">
        <v>1493</v>
      </c>
      <c r="E726" s="2" t="s">
        <v>512</v>
      </c>
    </row>
    <row r="727" spans="4:5" x14ac:dyDescent="0.2">
      <c r="D727" s="2" t="s">
        <v>1494</v>
      </c>
      <c r="E727" s="2" t="s">
        <v>1495</v>
      </c>
    </row>
    <row r="728" spans="4:5" x14ac:dyDescent="0.2">
      <c r="D728" s="2" t="s">
        <v>1496</v>
      </c>
      <c r="E728" s="2" t="s">
        <v>1497</v>
      </c>
    </row>
    <row r="729" spans="4:5" x14ac:dyDescent="0.2">
      <c r="D729" s="2" t="s">
        <v>1498</v>
      </c>
      <c r="E729" s="2" t="s">
        <v>1499</v>
      </c>
    </row>
    <row r="730" spans="4:5" x14ac:dyDescent="0.2">
      <c r="D730" s="2" t="s">
        <v>1500</v>
      </c>
      <c r="E730" s="2" t="s">
        <v>1501</v>
      </c>
    </row>
    <row r="731" spans="4:5" x14ac:dyDescent="0.2">
      <c r="D731" s="2" t="s">
        <v>1502</v>
      </c>
      <c r="E731" s="2" t="s">
        <v>1503</v>
      </c>
    </row>
    <row r="732" spans="4:5" x14ac:dyDescent="0.2">
      <c r="D732" s="2" t="s">
        <v>1504</v>
      </c>
      <c r="E732" s="2" t="s">
        <v>1505</v>
      </c>
    </row>
    <row r="733" spans="4:5" x14ac:dyDescent="0.2">
      <c r="D733" s="2" t="s">
        <v>1506</v>
      </c>
      <c r="E733" s="2" t="s">
        <v>1507</v>
      </c>
    </row>
    <row r="734" spans="4:5" x14ac:dyDescent="0.2">
      <c r="D734" s="2" t="s">
        <v>1508</v>
      </c>
      <c r="E734" s="2" t="s">
        <v>1509</v>
      </c>
    </row>
    <row r="735" spans="4:5" x14ac:dyDescent="0.2">
      <c r="D735" s="2" t="s">
        <v>1510</v>
      </c>
      <c r="E735" s="2" t="s">
        <v>188</v>
      </c>
    </row>
    <row r="736" spans="4:5" x14ac:dyDescent="0.2">
      <c r="D736" s="2" t="s">
        <v>1511</v>
      </c>
      <c r="E736" s="2" t="s">
        <v>1512</v>
      </c>
    </row>
    <row r="737" spans="4:5" x14ac:dyDescent="0.2">
      <c r="D737" s="2" t="s">
        <v>1513</v>
      </c>
      <c r="E737" s="2" t="s">
        <v>1514</v>
      </c>
    </row>
    <row r="738" spans="4:5" x14ac:dyDescent="0.2">
      <c r="D738" s="2" t="s">
        <v>1515</v>
      </c>
      <c r="E738" s="2" t="s">
        <v>1516</v>
      </c>
    </row>
    <row r="739" spans="4:5" x14ac:dyDescent="0.2">
      <c r="D739" s="2" t="s">
        <v>1517</v>
      </c>
      <c r="E739" s="2" t="s">
        <v>1518</v>
      </c>
    </row>
    <row r="740" spans="4:5" x14ac:dyDescent="0.2">
      <c r="D740" s="2" t="s">
        <v>1519</v>
      </c>
      <c r="E740" s="2" t="s">
        <v>1520</v>
      </c>
    </row>
    <row r="741" spans="4:5" x14ac:dyDescent="0.2">
      <c r="D741" s="2" t="s">
        <v>1521</v>
      </c>
      <c r="E741" s="2" t="s">
        <v>1522</v>
      </c>
    </row>
    <row r="742" spans="4:5" x14ac:dyDescent="0.2">
      <c r="D742" s="2" t="s">
        <v>1523</v>
      </c>
      <c r="E742" s="2" t="s">
        <v>1524</v>
      </c>
    </row>
    <row r="743" spans="4:5" x14ac:dyDescent="0.2">
      <c r="D743" s="2" t="s">
        <v>1525</v>
      </c>
      <c r="E743" s="2" t="s">
        <v>1526</v>
      </c>
    </row>
    <row r="744" spans="4:5" x14ac:dyDescent="0.2">
      <c r="D744" s="2" t="s">
        <v>1527</v>
      </c>
      <c r="E744" s="2" t="s">
        <v>1528</v>
      </c>
    </row>
    <row r="745" spans="4:5" x14ac:dyDescent="0.2">
      <c r="D745" s="2" t="s">
        <v>1529</v>
      </c>
      <c r="E745" s="2" t="s">
        <v>1530</v>
      </c>
    </row>
    <row r="746" spans="4:5" x14ac:dyDescent="0.2">
      <c r="D746" s="2" t="s">
        <v>1531</v>
      </c>
      <c r="E746" s="2" t="s">
        <v>1532</v>
      </c>
    </row>
    <row r="747" spans="4:5" x14ac:dyDescent="0.2">
      <c r="D747" s="2" t="s">
        <v>1533</v>
      </c>
      <c r="E747" s="2" t="s">
        <v>1534</v>
      </c>
    </row>
    <row r="748" spans="4:5" x14ac:dyDescent="0.2">
      <c r="D748" s="2" t="s">
        <v>1535</v>
      </c>
      <c r="E748" s="2" t="s">
        <v>1536</v>
      </c>
    </row>
    <row r="749" spans="4:5" x14ac:dyDescent="0.2">
      <c r="D749" s="2" t="s">
        <v>1537</v>
      </c>
      <c r="E749" s="2" t="s">
        <v>800</v>
      </c>
    </row>
    <row r="750" spans="4:5" x14ac:dyDescent="0.2">
      <c r="D750" s="2" t="s">
        <v>1538</v>
      </c>
      <c r="E750" s="2" t="s">
        <v>1539</v>
      </c>
    </row>
    <row r="751" spans="4:5" x14ac:dyDescent="0.2">
      <c r="D751" s="2" t="s">
        <v>1540</v>
      </c>
      <c r="E751" s="2" t="s">
        <v>1541</v>
      </c>
    </row>
    <row r="752" spans="4:5" x14ac:dyDescent="0.2">
      <c r="D752" s="2" t="s">
        <v>1542</v>
      </c>
      <c r="E752" s="2" t="s">
        <v>1543</v>
      </c>
    </row>
    <row r="753" spans="4:5" x14ac:dyDescent="0.2">
      <c r="D753" s="2" t="s">
        <v>1544</v>
      </c>
      <c r="E753" s="2" t="s">
        <v>1545</v>
      </c>
    </row>
    <row r="754" spans="4:5" x14ac:dyDescent="0.2">
      <c r="D754" s="2" t="s">
        <v>1546</v>
      </c>
      <c r="E754" s="2" t="s">
        <v>1547</v>
      </c>
    </row>
    <row r="755" spans="4:5" x14ac:dyDescent="0.2">
      <c r="D755" s="2" t="s">
        <v>1548</v>
      </c>
      <c r="E755" s="2" t="s">
        <v>1549</v>
      </c>
    </row>
    <row r="756" spans="4:5" x14ac:dyDescent="0.2">
      <c r="D756" s="2" t="s">
        <v>1550</v>
      </c>
      <c r="E756" s="2" t="s">
        <v>1551</v>
      </c>
    </row>
    <row r="757" spans="4:5" x14ac:dyDescent="0.2">
      <c r="D757" s="2" t="s">
        <v>1552</v>
      </c>
      <c r="E757" s="2" t="s">
        <v>1553</v>
      </c>
    </row>
    <row r="758" spans="4:5" x14ac:dyDescent="0.2">
      <c r="D758" s="2" t="s">
        <v>1554</v>
      </c>
      <c r="E758" s="2" t="s">
        <v>1555</v>
      </c>
    </row>
    <row r="759" spans="4:5" x14ac:dyDescent="0.2">
      <c r="D759" s="2" t="s">
        <v>1556</v>
      </c>
      <c r="E759" s="2" t="s">
        <v>1557</v>
      </c>
    </row>
    <row r="760" spans="4:5" x14ac:dyDescent="0.2">
      <c r="D760" s="2" t="s">
        <v>1558</v>
      </c>
      <c r="E760" s="2" t="s">
        <v>1559</v>
      </c>
    </row>
    <row r="761" spans="4:5" x14ac:dyDescent="0.2">
      <c r="D761" s="2" t="s">
        <v>1560</v>
      </c>
      <c r="E761" s="2" t="s">
        <v>1561</v>
      </c>
    </row>
    <row r="762" spans="4:5" x14ac:dyDescent="0.2">
      <c r="D762" s="2" t="s">
        <v>1562</v>
      </c>
      <c r="E762" s="2" t="s">
        <v>1563</v>
      </c>
    </row>
    <row r="763" spans="4:5" x14ac:dyDescent="0.2">
      <c r="D763" s="2" t="s">
        <v>1564</v>
      </c>
      <c r="E763" s="2" t="s">
        <v>1565</v>
      </c>
    </row>
    <row r="764" spans="4:5" x14ac:dyDescent="0.2">
      <c r="D764" s="2" t="s">
        <v>1566</v>
      </c>
      <c r="E764" s="2" t="s">
        <v>1567</v>
      </c>
    </row>
    <row r="765" spans="4:5" x14ac:dyDescent="0.2">
      <c r="D765" s="2" t="s">
        <v>1568</v>
      </c>
      <c r="E765" s="2" t="s">
        <v>1569</v>
      </c>
    </row>
    <row r="766" spans="4:5" x14ac:dyDescent="0.2">
      <c r="D766" s="2" t="s">
        <v>1570</v>
      </c>
      <c r="E766" s="2" t="s">
        <v>1571</v>
      </c>
    </row>
    <row r="767" spans="4:5" x14ac:dyDescent="0.2">
      <c r="D767" s="2" t="s">
        <v>1572</v>
      </c>
      <c r="E767" s="2" t="s">
        <v>1573</v>
      </c>
    </row>
    <row r="768" spans="4:5" x14ac:dyDescent="0.2">
      <c r="D768" s="2" t="s">
        <v>1574</v>
      </c>
      <c r="E768" s="2" t="s">
        <v>1575</v>
      </c>
    </row>
    <row r="769" spans="4:5" x14ac:dyDescent="0.2">
      <c r="D769" s="2" t="s">
        <v>1576</v>
      </c>
      <c r="E769" s="2" t="s">
        <v>1577</v>
      </c>
    </row>
    <row r="770" spans="4:5" x14ac:dyDescent="0.2">
      <c r="D770" s="2" t="s">
        <v>1578</v>
      </c>
      <c r="E770" s="2" t="s">
        <v>214</v>
      </c>
    </row>
    <row r="771" spans="4:5" x14ac:dyDescent="0.2">
      <c r="D771" s="2" t="s">
        <v>1579</v>
      </c>
      <c r="E771" s="2" t="s">
        <v>1520</v>
      </c>
    </row>
    <row r="772" spans="4:5" x14ac:dyDescent="0.2">
      <c r="D772" s="2" t="s">
        <v>1580</v>
      </c>
      <c r="E772" s="2" t="s">
        <v>1581</v>
      </c>
    </row>
    <row r="773" spans="4:5" x14ac:dyDescent="0.2">
      <c r="D773" s="2" t="s">
        <v>1582</v>
      </c>
      <c r="E773" s="2" t="s">
        <v>1583</v>
      </c>
    </row>
    <row r="774" spans="4:5" x14ac:dyDescent="0.2">
      <c r="D774" s="2" t="s">
        <v>1584</v>
      </c>
      <c r="E774" s="2" t="s">
        <v>1585</v>
      </c>
    </row>
    <row r="775" spans="4:5" x14ac:dyDescent="0.2">
      <c r="D775" s="2" t="s">
        <v>1586</v>
      </c>
      <c r="E775" s="2" t="s">
        <v>1587</v>
      </c>
    </row>
    <row r="776" spans="4:5" x14ac:dyDescent="0.2">
      <c r="D776" s="2" t="s">
        <v>1588</v>
      </c>
      <c r="E776" s="2" t="s">
        <v>1589</v>
      </c>
    </row>
    <row r="777" spans="4:5" x14ac:dyDescent="0.2">
      <c r="D777" s="2" t="s">
        <v>1590</v>
      </c>
      <c r="E777" s="2" t="s">
        <v>1591</v>
      </c>
    </row>
    <row r="778" spans="4:5" x14ac:dyDescent="0.2">
      <c r="D778" s="2" t="s">
        <v>1592</v>
      </c>
      <c r="E778" s="2" t="s">
        <v>1593</v>
      </c>
    </row>
    <row r="779" spans="4:5" x14ac:dyDescent="0.2">
      <c r="D779" s="2" t="s">
        <v>1594</v>
      </c>
      <c r="E779" s="2" t="s">
        <v>1595</v>
      </c>
    </row>
    <row r="780" spans="4:5" x14ac:dyDescent="0.2">
      <c r="D780" s="2" t="s">
        <v>1596</v>
      </c>
      <c r="E780" s="2" t="s">
        <v>1597</v>
      </c>
    </row>
    <row r="781" spans="4:5" x14ac:dyDescent="0.2">
      <c r="D781" s="2" t="s">
        <v>1598</v>
      </c>
      <c r="E781" s="2" t="s">
        <v>836</v>
      </c>
    </row>
    <row r="782" spans="4:5" x14ac:dyDescent="0.2">
      <c r="D782" s="2" t="s">
        <v>1599</v>
      </c>
      <c r="E782" s="2" t="s">
        <v>1600</v>
      </c>
    </row>
    <row r="783" spans="4:5" x14ac:dyDescent="0.2">
      <c r="D783" s="2" t="s">
        <v>1601</v>
      </c>
      <c r="E783" s="2" t="s">
        <v>1602</v>
      </c>
    </row>
    <row r="784" spans="4:5" x14ac:dyDescent="0.2">
      <c r="D784" s="2" t="s">
        <v>1603</v>
      </c>
      <c r="E784" s="2" t="s">
        <v>1604</v>
      </c>
    </row>
    <row r="785" spans="4:5" x14ac:dyDescent="0.2">
      <c r="D785" s="2" t="s">
        <v>1605</v>
      </c>
      <c r="E785" s="2" t="s">
        <v>1606</v>
      </c>
    </row>
    <row r="786" spans="4:5" x14ac:dyDescent="0.2">
      <c r="D786" s="2" t="s">
        <v>1607</v>
      </c>
      <c r="E786" s="2" t="s">
        <v>1014</v>
      </c>
    </row>
    <row r="787" spans="4:5" x14ac:dyDescent="0.2">
      <c r="D787" s="2" t="s">
        <v>1608</v>
      </c>
      <c r="E787" s="2" t="s">
        <v>1609</v>
      </c>
    </row>
    <row r="788" spans="4:5" x14ac:dyDescent="0.2">
      <c r="D788" s="2" t="s">
        <v>1610</v>
      </c>
      <c r="E788" s="2" t="s">
        <v>254</v>
      </c>
    </row>
    <row r="789" spans="4:5" x14ac:dyDescent="0.2">
      <c r="D789" s="2" t="s">
        <v>1611</v>
      </c>
      <c r="E789" s="2" t="s">
        <v>1612</v>
      </c>
    </row>
    <row r="790" spans="4:5" x14ac:dyDescent="0.2">
      <c r="D790" s="2" t="s">
        <v>1613</v>
      </c>
      <c r="E790" s="2" t="s">
        <v>1079</v>
      </c>
    </row>
    <row r="791" spans="4:5" x14ac:dyDescent="0.2">
      <c r="D791" s="2" t="s">
        <v>1614</v>
      </c>
      <c r="E791" s="2" t="s">
        <v>1615</v>
      </c>
    </row>
    <row r="792" spans="4:5" x14ac:dyDescent="0.2">
      <c r="D792" s="2" t="s">
        <v>1616</v>
      </c>
      <c r="E792" s="2" t="s">
        <v>1617</v>
      </c>
    </row>
    <row r="793" spans="4:5" x14ac:dyDescent="0.2">
      <c r="D793" s="2" t="s">
        <v>1618</v>
      </c>
      <c r="E793" s="2" t="s">
        <v>1619</v>
      </c>
    </row>
    <row r="794" spans="4:5" x14ac:dyDescent="0.2">
      <c r="D794" s="2" t="s">
        <v>1620</v>
      </c>
      <c r="E794" s="2" t="s">
        <v>1621</v>
      </c>
    </row>
    <row r="795" spans="4:5" x14ac:dyDescent="0.2">
      <c r="D795" s="2" t="s">
        <v>1622</v>
      </c>
      <c r="E795" s="2" t="s">
        <v>526</v>
      </c>
    </row>
    <row r="796" spans="4:5" x14ac:dyDescent="0.2">
      <c r="D796" s="2" t="s">
        <v>1623</v>
      </c>
      <c r="E796" s="2" t="s">
        <v>1624</v>
      </c>
    </row>
    <row r="797" spans="4:5" x14ac:dyDescent="0.2">
      <c r="D797" s="2" t="s">
        <v>1625</v>
      </c>
      <c r="E797" s="2" t="s">
        <v>1626</v>
      </c>
    </row>
    <row r="798" spans="4:5" x14ac:dyDescent="0.2">
      <c r="D798" s="2" t="s">
        <v>1627</v>
      </c>
      <c r="E798" s="2" t="s">
        <v>1628</v>
      </c>
    </row>
    <row r="799" spans="4:5" x14ac:dyDescent="0.2">
      <c r="D799" s="2" t="s">
        <v>1629</v>
      </c>
      <c r="E799" s="2" t="s">
        <v>1630</v>
      </c>
    </row>
    <row r="800" spans="4:5" x14ac:dyDescent="0.2">
      <c r="D800" s="2" t="s">
        <v>1631</v>
      </c>
      <c r="E800" s="2" t="s">
        <v>444</v>
      </c>
    </row>
    <row r="801" spans="4:5" x14ac:dyDescent="0.2">
      <c r="D801" s="2" t="s">
        <v>1632</v>
      </c>
      <c r="E801" s="2" t="s">
        <v>1633</v>
      </c>
    </row>
    <row r="802" spans="4:5" x14ac:dyDescent="0.2">
      <c r="D802" s="2" t="s">
        <v>1634</v>
      </c>
      <c r="E802" s="2" t="s">
        <v>1635</v>
      </c>
    </row>
    <row r="803" spans="4:5" x14ac:dyDescent="0.2">
      <c r="D803" s="2" t="s">
        <v>1636</v>
      </c>
      <c r="E803" s="2" t="s">
        <v>1637</v>
      </c>
    </row>
    <row r="804" spans="4:5" x14ac:dyDescent="0.2">
      <c r="D804" s="2" t="s">
        <v>1638</v>
      </c>
      <c r="E804" s="2" t="s">
        <v>1639</v>
      </c>
    </row>
    <row r="805" spans="4:5" x14ac:dyDescent="0.2">
      <c r="D805" s="2" t="s">
        <v>1640</v>
      </c>
      <c r="E805" s="2" t="s">
        <v>1641</v>
      </c>
    </row>
    <row r="806" spans="4:5" x14ac:dyDescent="0.2">
      <c r="D806" s="2" t="s">
        <v>1642</v>
      </c>
      <c r="E806" s="2" t="s">
        <v>1643</v>
      </c>
    </row>
    <row r="807" spans="4:5" x14ac:dyDescent="0.2">
      <c r="D807" s="2" t="s">
        <v>1644</v>
      </c>
      <c r="E807" s="2" t="s">
        <v>1645</v>
      </c>
    </row>
    <row r="808" spans="4:5" x14ac:dyDescent="0.2">
      <c r="D808" s="2" t="s">
        <v>1646</v>
      </c>
      <c r="E808" s="2" t="s">
        <v>1647</v>
      </c>
    </row>
    <row r="809" spans="4:5" x14ac:dyDescent="0.2">
      <c r="D809" s="2" t="s">
        <v>1648</v>
      </c>
      <c r="E809" s="2" t="s">
        <v>905</v>
      </c>
    </row>
    <row r="810" spans="4:5" x14ac:dyDescent="0.2">
      <c r="D810" s="2" t="s">
        <v>1649</v>
      </c>
      <c r="E810" s="2" t="s">
        <v>1650</v>
      </c>
    </row>
    <row r="811" spans="4:5" x14ac:dyDescent="0.2">
      <c r="D811" s="2" t="s">
        <v>1651</v>
      </c>
      <c r="E811" s="2" t="s">
        <v>1652</v>
      </c>
    </row>
    <row r="812" spans="4:5" x14ac:dyDescent="0.2">
      <c r="D812" s="2" t="s">
        <v>1653</v>
      </c>
      <c r="E812" s="2" t="s">
        <v>1654</v>
      </c>
    </row>
    <row r="813" spans="4:5" x14ac:dyDescent="0.2">
      <c r="D813" s="2" t="s">
        <v>1655</v>
      </c>
      <c r="E813" s="2" t="s">
        <v>1656</v>
      </c>
    </row>
    <row r="814" spans="4:5" x14ac:dyDescent="0.2">
      <c r="D814" s="2" t="s">
        <v>1657</v>
      </c>
      <c r="E814" s="2" t="s">
        <v>1658</v>
      </c>
    </row>
    <row r="815" spans="4:5" x14ac:dyDescent="0.2">
      <c r="D815" s="2" t="s">
        <v>1659</v>
      </c>
      <c r="E815" s="2" t="s">
        <v>1660</v>
      </c>
    </row>
    <row r="816" spans="4:5" x14ac:dyDescent="0.2">
      <c r="D816" s="2" t="s">
        <v>1661</v>
      </c>
      <c r="E816" s="2" t="s">
        <v>1662</v>
      </c>
    </row>
    <row r="817" spans="4:5" x14ac:dyDescent="0.2">
      <c r="D817" s="2" t="s">
        <v>1663</v>
      </c>
      <c r="E817" s="2" t="s">
        <v>1664</v>
      </c>
    </row>
    <row r="818" spans="4:5" x14ac:dyDescent="0.2">
      <c r="D818" s="2" t="s">
        <v>1665</v>
      </c>
      <c r="E818" s="2" t="s">
        <v>1666</v>
      </c>
    </row>
    <row r="819" spans="4:5" x14ac:dyDescent="0.2">
      <c r="D819" s="2" t="s">
        <v>1667</v>
      </c>
      <c r="E819" s="2" t="s">
        <v>1668</v>
      </c>
    </row>
    <row r="820" spans="4:5" x14ac:dyDescent="0.2">
      <c r="D820" s="2" t="s">
        <v>1669</v>
      </c>
      <c r="E820" s="2" t="s">
        <v>1670</v>
      </c>
    </row>
    <row r="821" spans="4:5" x14ac:dyDescent="0.2">
      <c r="D821" s="2" t="s">
        <v>1671</v>
      </c>
      <c r="E821" s="2" t="s">
        <v>240</v>
      </c>
    </row>
    <row r="822" spans="4:5" x14ac:dyDescent="0.2">
      <c r="D822" s="2" t="s">
        <v>1672</v>
      </c>
      <c r="E822" s="2" t="s">
        <v>1673</v>
      </c>
    </row>
    <row r="823" spans="4:5" x14ac:dyDescent="0.2">
      <c r="D823" s="2" t="s">
        <v>1674</v>
      </c>
      <c r="E823" s="2" t="s">
        <v>1675</v>
      </c>
    </row>
    <row r="824" spans="4:5" x14ac:dyDescent="0.2">
      <c r="D824" s="2" t="s">
        <v>1676</v>
      </c>
      <c r="E824" s="2" t="s">
        <v>1677</v>
      </c>
    </row>
    <row r="825" spans="4:5" x14ac:dyDescent="0.2">
      <c r="D825" s="2" t="s">
        <v>1678</v>
      </c>
      <c r="E825" s="2" t="s">
        <v>1679</v>
      </c>
    </row>
    <row r="826" spans="4:5" x14ac:dyDescent="0.2">
      <c r="D826" s="2" t="s">
        <v>1680</v>
      </c>
      <c r="E826" s="2" t="s">
        <v>1681</v>
      </c>
    </row>
    <row r="827" spans="4:5" x14ac:dyDescent="0.2">
      <c r="D827" s="2" t="s">
        <v>1682</v>
      </c>
      <c r="E827" s="2" t="s">
        <v>1188</v>
      </c>
    </row>
    <row r="828" spans="4:5" x14ac:dyDescent="0.2">
      <c r="D828" s="2" t="s">
        <v>1683</v>
      </c>
      <c r="E828" s="2" t="s">
        <v>254</v>
      </c>
    </row>
    <row r="829" spans="4:5" x14ac:dyDescent="0.2">
      <c r="D829" s="2" t="s">
        <v>1684</v>
      </c>
      <c r="E829" s="2" t="s">
        <v>1685</v>
      </c>
    </row>
    <row r="830" spans="4:5" x14ac:dyDescent="0.2">
      <c r="D830" s="2" t="s">
        <v>1686</v>
      </c>
      <c r="E830" s="2" t="s">
        <v>1687</v>
      </c>
    </row>
    <row r="831" spans="4:5" x14ac:dyDescent="0.2">
      <c r="D831" s="2" t="s">
        <v>1688</v>
      </c>
      <c r="E831" s="2" t="s">
        <v>1689</v>
      </c>
    </row>
    <row r="832" spans="4:5" x14ac:dyDescent="0.2">
      <c r="D832" s="2" t="s">
        <v>1690</v>
      </c>
      <c r="E832" s="2" t="s">
        <v>1691</v>
      </c>
    </row>
    <row r="833" spans="4:5" x14ac:dyDescent="0.2">
      <c r="D833" s="2" t="s">
        <v>1692</v>
      </c>
      <c r="E833" s="2" t="s">
        <v>1693</v>
      </c>
    </row>
    <row r="834" spans="4:5" x14ac:dyDescent="0.2">
      <c r="D834" s="2" t="s">
        <v>1694</v>
      </c>
      <c r="E834" s="2" t="s">
        <v>1695</v>
      </c>
    </row>
    <row r="835" spans="4:5" x14ac:dyDescent="0.2">
      <c r="D835" s="2" t="s">
        <v>1696</v>
      </c>
      <c r="E835" s="2" t="s">
        <v>1697</v>
      </c>
    </row>
    <row r="836" spans="4:5" x14ac:dyDescent="0.2">
      <c r="D836" s="2" t="s">
        <v>1698</v>
      </c>
      <c r="E836" s="2" t="s">
        <v>1699</v>
      </c>
    </row>
    <row r="837" spans="4:5" x14ac:dyDescent="0.2">
      <c r="D837" s="2" t="s">
        <v>1700</v>
      </c>
      <c r="E837" s="2" t="s">
        <v>1222</v>
      </c>
    </row>
    <row r="838" spans="4:5" x14ac:dyDescent="0.2">
      <c r="D838" s="2" t="s">
        <v>1701</v>
      </c>
      <c r="E838" s="2" t="s">
        <v>1702</v>
      </c>
    </row>
    <row r="839" spans="4:5" x14ac:dyDescent="0.2">
      <c r="D839" s="2" t="s">
        <v>1703</v>
      </c>
      <c r="E839" s="2" t="s">
        <v>1704</v>
      </c>
    </row>
    <row r="840" spans="4:5" x14ac:dyDescent="0.2">
      <c r="D840" s="2" t="s">
        <v>1705</v>
      </c>
      <c r="E840" s="2" t="s">
        <v>1706</v>
      </c>
    </row>
    <row r="841" spans="4:5" x14ac:dyDescent="0.2">
      <c r="D841" s="2" t="s">
        <v>1707</v>
      </c>
      <c r="E841" s="2" t="s">
        <v>1226</v>
      </c>
    </row>
    <row r="842" spans="4:5" x14ac:dyDescent="0.2">
      <c r="D842" s="2" t="s">
        <v>1708</v>
      </c>
      <c r="E842" s="2" t="s">
        <v>1709</v>
      </c>
    </row>
    <row r="843" spans="4:5" x14ac:dyDescent="0.2">
      <c r="D843" s="2" t="s">
        <v>1710</v>
      </c>
      <c r="E843" s="2" t="s">
        <v>492</v>
      </c>
    </row>
    <row r="844" spans="4:5" x14ac:dyDescent="0.2">
      <c r="D844" s="2" t="s">
        <v>1711</v>
      </c>
      <c r="E844" s="2" t="s">
        <v>1712</v>
      </c>
    </row>
    <row r="845" spans="4:5" x14ac:dyDescent="0.2">
      <c r="D845" s="2" t="s">
        <v>1713</v>
      </c>
      <c r="E845" s="2" t="s">
        <v>310</v>
      </c>
    </row>
    <row r="846" spans="4:5" x14ac:dyDescent="0.2">
      <c r="D846" s="2" t="s">
        <v>1714</v>
      </c>
      <c r="E846" s="2" t="s">
        <v>1715</v>
      </c>
    </row>
    <row r="847" spans="4:5" x14ac:dyDescent="0.2">
      <c r="D847" s="2" t="s">
        <v>1716</v>
      </c>
      <c r="E847" s="2" t="s">
        <v>1717</v>
      </c>
    </row>
    <row r="848" spans="4:5" x14ac:dyDescent="0.2">
      <c r="D848" s="2" t="s">
        <v>1718</v>
      </c>
      <c r="E848" s="2" t="s">
        <v>1719</v>
      </c>
    </row>
    <row r="849" spans="4:5" x14ac:dyDescent="0.2">
      <c r="D849" s="2" t="s">
        <v>1720</v>
      </c>
      <c r="E849" s="2" t="s">
        <v>1721</v>
      </c>
    </row>
    <row r="850" spans="4:5" x14ac:dyDescent="0.2">
      <c r="D850" s="2" t="s">
        <v>1722</v>
      </c>
      <c r="E850" s="2" t="s">
        <v>1723</v>
      </c>
    </row>
    <row r="851" spans="4:5" x14ac:dyDescent="0.2">
      <c r="D851" s="2" t="s">
        <v>1724</v>
      </c>
      <c r="E851" s="2" t="s">
        <v>1725</v>
      </c>
    </row>
    <row r="852" spans="4:5" x14ac:dyDescent="0.2">
      <c r="D852" s="2" t="s">
        <v>1726</v>
      </c>
      <c r="E852" s="2" t="s">
        <v>1727</v>
      </c>
    </row>
    <row r="853" spans="4:5" x14ac:dyDescent="0.2">
      <c r="D853" s="2" t="s">
        <v>1728</v>
      </c>
      <c r="E853" s="2" t="s">
        <v>1729</v>
      </c>
    </row>
    <row r="854" spans="4:5" x14ac:dyDescent="0.2">
      <c r="D854" s="2" t="s">
        <v>1730</v>
      </c>
      <c r="E854" s="2" t="s">
        <v>1731</v>
      </c>
    </row>
    <row r="855" spans="4:5" x14ac:dyDescent="0.2">
      <c r="D855" s="2" t="s">
        <v>1732</v>
      </c>
      <c r="E855" s="2" t="s">
        <v>1733</v>
      </c>
    </row>
    <row r="856" spans="4:5" x14ac:dyDescent="0.2">
      <c r="D856" s="2" t="s">
        <v>1734</v>
      </c>
      <c r="E856" s="2" t="s">
        <v>1735</v>
      </c>
    </row>
    <row r="857" spans="4:5" x14ac:dyDescent="0.2">
      <c r="D857" s="2" t="s">
        <v>1736</v>
      </c>
      <c r="E857" s="2" t="s">
        <v>1737</v>
      </c>
    </row>
    <row r="858" spans="4:5" x14ac:dyDescent="0.2">
      <c r="D858" s="2" t="s">
        <v>1738</v>
      </c>
      <c r="E858" s="2" t="s">
        <v>1739</v>
      </c>
    </row>
    <row r="859" spans="4:5" x14ac:dyDescent="0.2">
      <c r="D859" s="2" t="s">
        <v>1740</v>
      </c>
      <c r="E859" s="2" t="s">
        <v>1741</v>
      </c>
    </row>
    <row r="860" spans="4:5" x14ac:dyDescent="0.2">
      <c r="D860" s="2" t="s">
        <v>1742</v>
      </c>
      <c r="E860" s="2" t="s">
        <v>1743</v>
      </c>
    </row>
    <row r="861" spans="4:5" x14ac:dyDescent="0.2">
      <c r="D861" s="2" t="s">
        <v>1744</v>
      </c>
      <c r="E861" s="2" t="s">
        <v>1745</v>
      </c>
    </row>
    <row r="862" spans="4:5" x14ac:dyDescent="0.2">
      <c r="D862" s="2" t="s">
        <v>1746</v>
      </c>
      <c r="E862" s="2" t="s">
        <v>1747</v>
      </c>
    </row>
    <row r="863" spans="4:5" x14ac:dyDescent="0.2">
      <c r="D863" s="2" t="s">
        <v>1748</v>
      </c>
      <c r="E863" s="2" t="s">
        <v>1749</v>
      </c>
    </row>
    <row r="864" spans="4:5" x14ac:dyDescent="0.2">
      <c r="D864" s="2" t="s">
        <v>1750</v>
      </c>
      <c r="E864" s="2" t="s">
        <v>1751</v>
      </c>
    </row>
    <row r="865" spans="4:5" x14ac:dyDescent="0.2">
      <c r="D865" s="2" t="s">
        <v>1752</v>
      </c>
      <c r="E865" s="2" t="s">
        <v>1753</v>
      </c>
    </row>
    <row r="866" spans="4:5" x14ac:dyDescent="0.2">
      <c r="D866" s="2" t="s">
        <v>1754</v>
      </c>
      <c r="E866" s="2" t="s">
        <v>1755</v>
      </c>
    </row>
    <row r="867" spans="4:5" x14ac:dyDescent="0.2">
      <c r="D867" s="2" t="s">
        <v>1756</v>
      </c>
      <c r="E867" s="2" t="s">
        <v>1757</v>
      </c>
    </row>
    <row r="868" spans="4:5" x14ac:dyDescent="0.2">
      <c r="D868" s="2" t="s">
        <v>1758</v>
      </c>
      <c r="E868" s="2" t="s">
        <v>1759</v>
      </c>
    </row>
    <row r="869" spans="4:5" x14ac:dyDescent="0.2">
      <c r="D869" s="2" t="s">
        <v>1760</v>
      </c>
      <c r="E869" s="2" t="s">
        <v>1761</v>
      </c>
    </row>
    <row r="870" spans="4:5" x14ac:dyDescent="0.2">
      <c r="D870" s="2" t="s">
        <v>1762</v>
      </c>
      <c r="E870" s="2" t="s">
        <v>1763</v>
      </c>
    </row>
    <row r="871" spans="4:5" x14ac:dyDescent="0.2">
      <c r="D871" s="2" t="s">
        <v>1764</v>
      </c>
      <c r="E871" s="2" t="s">
        <v>1765</v>
      </c>
    </row>
    <row r="872" spans="4:5" x14ac:dyDescent="0.2">
      <c r="D872" s="2" t="s">
        <v>1766</v>
      </c>
      <c r="E872" s="2" t="s">
        <v>1767</v>
      </c>
    </row>
    <row r="873" spans="4:5" x14ac:dyDescent="0.2">
      <c r="D873" s="2" t="s">
        <v>1768</v>
      </c>
      <c r="E873" s="2" t="s">
        <v>1769</v>
      </c>
    </row>
    <row r="874" spans="4:5" x14ac:dyDescent="0.2">
      <c r="D874" s="2" t="s">
        <v>1770</v>
      </c>
      <c r="E874" s="2" t="s">
        <v>1771</v>
      </c>
    </row>
    <row r="875" spans="4:5" x14ac:dyDescent="0.2">
      <c r="D875" s="2" t="s">
        <v>1772</v>
      </c>
      <c r="E875" s="2" t="s">
        <v>1773</v>
      </c>
    </row>
    <row r="876" spans="4:5" x14ac:dyDescent="0.2">
      <c r="D876" s="2" t="s">
        <v>1774</v>
      </c>
      <c r="E876" s="2" t="s">
        <v>1775</v>
      </c>
    </row>
    <row r="877" spans="4:5" x14ac:dyDescent="0.2">
      <c r="D877" s="2" t="s">
        <v>1776</v>
      </c>
      <c r="E877" s="2" t="s">
        <v>1777</v>
      </c>
    </row>
    <row r="878" spans="4:5" x14ac:dyDescent="0.2">
      <c r="D878" s="2" t="s">
        <v>1778</v>
      </c>
      <c r="E878" s="2" t="s">
        <v>1779</v>
      </c>
    </row>
    <row r="879" spans="4:5" x14ac:dyDescent="0.2">
      <c r="D879" s="2" t="s">
        <v>1780</v>
      </c>
      <c r="E879" s="2" t="s">
        <v>1781</v>
      </c>
    </row>
    <row r="880" spans="4:5" x14ac:dyDescent="0.2">
      <c r="D880" s="2" t="s">
        <v>1782</v>
      </c>
      <c r="E880" s="2" t="s">
        <v>1783</v>
      </c>
    </row>
    <row r="881" spans="4:5" x14ac:dyDescent="0.2">
      <c r="D881" s="2" t="s">
        <v>1784</v>
      </c>
      <c r="E881" s="2" t="s">
        <v>65</v>
      </c>
    </row>
    <row r="882" spans="4:5" x14ac:dyDescent="0.2">
      <c r="D882" s="2" t="s">
        <v>1785</v>
      </c>
      <c r="E882" s="2" t="s">
        <v>1786</v>
      </c>
    </row>
    <row r="883" spans="4:5" x14ac:dyDescent="0.2">
      <c r="D883" s="2" t="s">
        <v>1787</v>
      </c>
      <c r="E883" s="2" t="s">
        <v>1788</v>
      </c>
    </row>
    <row r="884" spans="4:5" x14ac:dyDescent="0.2">
      <c r="D884" s="2" t="s">
        <v>1789</v>
      </c>
      <c r="E884" s="2" t="s">
        <v>1790</v>
      </c>
    </row>
    <row r="885" spans="4:5" x14ac:dyDescent="0.2">
      <c r="D885" s="2" t="s">
        <v>1791</v>
      </c>
      <c r="E885" s="2" t="s">
        <v>1228</v>
      </c>
    </row>
    <row r="886" spans="4:5" x14ac:dyDescent="0.2">
      <c r="D886" s="2" t="s">
        <v>1792</v>
      </c>
      <c r="E886" s="2" t="s">
        <v>1793</v>
      </c>
    </row>
    <row r="887" spans="4:5" x14ac:dyDescent="0.2">
      <c r="D887" s="2" t="s">
        <v>1794</v>
      </c>
      <c r="E887" s="2" t="s">
        <v>1795</v>
      </c>
    </row>
    <row r="888" spans="4:5" x14ac:dyDescent="0.2">
      <c r="D888" s="2" t="s">
        <v>1796</v>
      </c>
      <c r="E888" s="2" t="s">
        <v>1797</v>
      </c>
    </row>
    <row r="889" spans="4:5" x14ac:dyDescent="0.2">
      <c r="D889" s="2" t="s">
        <v>1798</v>
      </c>
      <c r="E889" s="2" t="s">
        <v>1799</v>
      </c>
    </row>
    <row r="890" spans="4:5" x14ac:dyDescent="0.2">
      <c r="D890" s="2" t="s">
        <v>1800</v>
      </c>
      <c r="E890" s="2" t="s">
        <v>1801</v>
      </c>
    </row>
    <row r="891" spans="4:5" x14ac:dyDescent="0.2">
      <c r="D891" s="2" t="s">
        <v>1802</v>
      </c>
      <c r="E891" s="2" t="s">
        <v>332</v>
      </c>
    </row>
    <row r="892" spans="4:5" x14ac:dyDescent="0.2">
      <c r="D892" s="2" t="s">
        <v>1803</v>
      </c>
      <c r="E892" s="2" t="s">
        <v>1804</v>
      </c>
    </row>
    <row r="893" spans="4:5" x14ac:dyDescent="0.2">
      <c r="D893" s="2" t="s">
        <v>1805</v>
      </c>
      <c r="E893" s="2" t="s">
        <v>1806</v>
      </c>
    </row>
    <row r="894" spans="4:5" x14ac:dyDescent="0.2">
      <c r="D894" s="2" t="s">
        <v>1807</v>
      </c>
      <c r="E894" s="2" t="s">
        <v>1808</v>
      </c>
    </row>
    <row r="895" spans="4:5" x14ac:dyDescent="0.2">
      <c r="D895" s="2" t="s">
        <v>1809</v>
      </c>
      <c r="E895" s="2" t="s">
        <v>1810</v>
      </c>
    </row>
    <row r="896" spans="4:5" x14ac:dyDescent="0.2">
      <c r="D896" s="2" t="s">
        <v>1811</v>
      </c>
      <c r="E896" s="2" t="s">
        <v>1626</v>
      </c>
    </row>
    <row r="897" spans="4:5" x14ac:dyDescent="0.2">
      <c r="D897" s="2" t="s">
        <v>1812</v>
      </c>
      <c r="E897" s="2" t="s">
        <v>1813</v>
      </c>
    </row>
    <row r="898" spans="4:5" x14ac:dyDescent="0.2">
      <c r="D898" s="2" t="s">
        <v>1814</v>
      </c>
      <c r="E898" s="2" t="s">
        <v>1815</v>
      </c>
    </row>
    <row r="899" spans="4:5" x14ac:dyDescent="0.2">
      <c r="D899" s="2" t="s">
        <v>1816</v>
      </c>
      <c r="E899" s="2" t="s">
        <v>1817</v>
      </c>
    </row>
    <row r="900" spans="4:5" x14ac:dyDescent="0.2">
      <c r="D900" s="2" t="s">
        <v>1818</v>
      </c>
      <c r="E900" s="2" t="s">
        <v>1819</v>
      </c>
    </row>
    <row r="901" spans="4:5" x14ac:dyDescent="0.2">
      <c r="D901" s="2" t="s">
        <v>1820</v>
      </c>
      <c r="E901" s="2" t="s">
        <v>1821</v>
      </c>
    </row>
    <row r="902" spans="4:5" x14ac:dyDescent="0.2">
      <c r="D902" s="2" t="s">
        <v>1822</v>
      </c>
      <c r="E902" s="2" t="s">
        <v>1823</v>
      </c>
    </row>
    <row r="903" spans="4:5" x14ac:dyDescent="0.2">
      <c r="D903" s="2" t="s">
        <v>1824</v>
      </c>
      <c r="E903" s="2" t="s">
        <v>290</v>
      </c>
    </row>
    <row r="904" spans="4:5" x14ac:dyDescent="0.2">
      <c r="D904" s="2" t="s">
        <v>1825</v>
      </c>
      <c r="E904" s="2" t="s">
        <v>1826</v>
      </c>
    </row>
    <row r="905" spans="4:5" x14ac:dyDescent="0.2">
      <c r="D905" s="2" t="s">
        <v>1827</v>
      </c>
      <c r="E905" s="2" t="s">
        <v>1793</v>
      </c>
    </row>
    <row r="906" spans="4:5" x14ac:dyDescent="0.2">
      <c r="D906" s="2" t="s">
        <v>1828</v>
      </c>
      <c r="E906" s="2" t="s">
        <v>1829</v>
      </c>
    </row>
    <row r="907" spans="4:5" x14ac:dyDescent="0.2">
      <c r="D907" s="2" t="s">
        <v>1830</v>
      </c>
      <c r="E907" s="2" t="s">
        <v>1831</v>
      </c>
    </row>
    <row r="908" spans="4:5" x14ac:dyDescent="0.2">
      <c r="D908" s="2" t="s">
        <v>1832</v>
      </c>
      <c r="E908" s="2" t="s">
        <v>1833</v>
      </c>
    </row>
    <row r="909" spans="4:5" x14ac:dyDescent="0.2">
      <c r="D909" s="2" t="s">
        <v>1834</v>
      </c>
      <c r="E909" s="2" t="s">
        <v>134</v>
      </c>
    </row>
    <row r="910" spans="4:5" x14ac:dyDescent="0.2">
      <c r="D910" s="2" t="s">
        <v>1835</v>
      </c>
      <c r="E910" s="2" t="s">
        <v>536</v>
      </c>
    </row>
    <row r="911" spans="4:5" x14ac:dyDescent="0.2">
      <c r="D911" s="2" t="s">
        <v>1836</v>
      </c>
      <c r="E911" s="2" t="s">
        <v>1837</v>
      </c>
    </row>
    <row r="912" spans="4:5" x14ac:dyDescent="0.2">
      <c r="D912" s="2" t="s">
        <v>1838</v>
      </c>
      <c r="E912" s="2" t="s">
        <v>1839</v>
      </c>
    </row>
    <row r="913" spans="4:5" x14ac:dyDescent="0.2">
      <c r="D913" s="2" t="s">
        <v>1840</v>
      </c>
      <c r="E913" s="2" t="s">
        <v>444</v>
      </c>
    </row>
    <row r="914" spans="4:5" x14ac:dyDescent="0.2">
      <c r="D914" s="2" t="s">
        <v>1841</v>
      </c>
      <c r="E914" s="2" t="s">
        <v>1842</v>
      </c>
    </row>
    <row r="915" spans="4:5" x14ac:dyDescent="0.2">
      <c r="D915" s="2" t="s">
        <v>1843</v>
      </c>
      <c r="E915" s="2" t="s">
        <v>1844</v>
      </c>
    </row>
    <row r="916" spans="4:5" x14ac:dyDescent="0.2">
      <c r="D916" s="2" t="s">
        <v>1845</v>
      </c>
      <c r="E916" s="2" t="s">
        <v>1846</v>
      </c>
    </row>
    <row r="917" spans="4:5" x14ac:dyDescent="0.2">
      <c r="D917" s="2" t="s">
        <v>1847</v>
      </c>
      <c r="E917" s="2" t="s">
        <v>1848</v>
      </c>
    </row>
    <row r="918" spans="4:5" x14ac:dyDescent="0.2">
      <c r="D918" s="2" t="s">
        <v>1849</v>
      </c>
      <c r="E918" s="2" t="s">
        <v>1850</v>
      </c>
    </row>
    <row r="919" spans="4:5" x14ac:dyDescent="0.2">
      <c r="D919" s="2" t="s">
        <v>1851</v>
      </c>
      <c r="E919" s="2" t="s">
        <v>1852</v>
      </c>
    </row>
    <row r="920" spans="4:5" x14ac:dyDescent="0.2">
      <c r="D920" s="2" t="s">
        <v>1853</v>
      </c>
      <c r="E920" s="2" t="s">
        <v>1854</v>
      </c>
    </row>
    <row r="921" spans="4:5" x14ac:dyDescent="0.2">
      <c r="D921" s="2" t="s">
        <v>1855</v>
      </c>
      <c r="E921" s="2" t="s">
        <v>798</v>
      </c>
    </row>
    <row r="922" spans="4:5" x14ac:dyDescent="0.2">
      <c r="D922" s="2" t="s">
        <v>1856</v>
      </c>
      <c r="E922" s="2" t="s">
        <v>1857</v>
      </c>
    </row>
    <row r="923" spans="4:5" x14ac:dyDescent="0.2">
      <c r="D923" s="2" t="s">
        <v>1858</v>
      </c>
      <c r="E923" s="2" t="s">
        <v>1859</v>
      </c>
    </row>
    <row r="924" spans="4:5" x14ac:dyDescent="0.2">
      <c r="D924" s="2" t="s">
        <v>1860</v>
      </c>
      <c r="E924" s="2" t="s">
        <v>892</v>
      </c>
    </row>
    <row r="925" spans="4:5" x14ac:dyDescent="0.2">
      <c r="D925" s="2" t="s">
        <v>1861</v>
      </c>
      <c r="E925" s="2" t="s">
        <v>1862</v>
      </c>
    </row>
    <row r="926" spans="4:5" x14ac:dyDescent="0.2">
      <c r="D926" s="2" t="s">
        <v>1863</v>
      </c>
      <c r="E926" s="2" t="s">
        <v>1864</v>
      </c>
    </row>
    <row r="927" spans="4:5" x14ac:dyDescent="0.2">
      <c r="D927" s="2" t="s">
        <v>1865</v>
      </c>
      <c r="E927" s="2" t="s">
        <v>1866</v>
      </c>
    </row>
    <row r="928" spans="4:5" x14ac:dyDescent="0.2">
      <c r="D928" s="2" t="s">
        <v>1867</v>
      </c>
      <c r="E928" s="2" t="s">
        <v>1868</v>
      </c>
    </row>
    <row r="929" spans="4:5" x14ac:dyDescent="0.2">
      <c r="D929" s="2" t="s">
        <v>1869</v>
      </c>
      <c r="E929" s="2" t="s">
        <v>1870</v>
      </c>
    </row>
    <row r="930" spans="4:5" x14ac:dyDescent="0.2">
      <c r="D930" s="2" t="s">
        <v>1871</v>
      </c>
      <c r="E930" s="2" t="s">
        <v>1872</v>
      </c>
    </row>
    <row r="931" spans="4:5" x14ac:dyDescent="0.2">
      <c r="D931" s="2" t="s">
        <v>1873</v>
      </c>
      <c r="E931" s="2" t="s">
        <v>1874</v>
      </c>
    </row>
    <row r="932" spans="4:5" x14ac:dyDescent="0.2">
      <c r="D932" s="2" t="s">
        <v>1875</v>
      </c>
      <c r="E932" s="2" t="s">
        <v>1876</v>
      </c>
    </row>
    <row r="933" spans="4:5" x14ac:dyDescent="0.2">
      <c r="D933" s="2" t="s">
        <v>1877</v>
      </c>
      <c r="E933" s="2" t="s">
        <v>1878</v>
      </c>
    </row>
    <row r="934" spans="4:5" x14ac:dyDescent="0.2">
      <c r="D934" s="2" t="s">
        <v>1879</v>
      </c>
      <c r="E934" s="2" t="s">
        <v>1880</v>
      </c>
    </row>
    <row r="935" spans="4:5" x14ac:dyDescent="0.2">
      <c r="D935" s="2" t="s">
        <v>1881</v>
      </c>
      <c r="E935" s="2" t="s">
        <v>1882</v>
      </c>
    </row>
    <row r="936" spans="4:5" x14ac:dyDescent="0.2">
      <c r="D936" s="2" t="s">
        <v>1883</v>
      </c>
      <c r="E936" s="2" t="s">
        <v>1884</v>
      </c>
    </row>
    <row r="937" spans="4:5" x14ac:dyDescent="0.2">
      <c r="D937" s="2" t="s">
        <v>1885</v>
      </c>
      <c r="E937" s="2" t="s">
        <v>286</v>
      </c>
    </row>
    <row r="938" spans="4:5" x14ac:dyDescent="0.2">
      <c r="D938" s="2" t="s">
        <v>1886</v>
      </c>
      <c r="E938" s="2" t="s">
        <v>1695</v>
      </c>
    </row>
    <row r="939" spans="4:5" x14ac:dyDescent="0.2">
      <c r="D939" s="2" t="s">
        <v>1887</v>
      </c>
      <c r="E939" s="2" t="s">
        <v>1888</v>
      </c>
    </row>
    <row r="940" spans="4:5" x14ac:dyDescent="0.2">
      <c r="D940" s="2" t="s">
        <v>1889</v>
      </c>
      <c r="E940" s="2" t="s">
        <v>1890</v>
      </c>
    </row>
    <row r="941" spans="4:5" x14ac:dyDescent="0.2">
      <c r="D941" s="2" t="s">
        <v>1891</v>
      </c>
      <c r="E941" s="2" t="s">
        <v>1892</v>
      </c>
    </row>
    <row r="942" spans="4:5" x14ac:dyDescent="0.2">
      <c r="D942" s="2" t="s">
        <v>1893</v>
      </c>
      <c r="E942" s="2" t="s">
        <v>818</v>
      </c>
    </row>
    <row r="943" spans="4:5" x14ac:dyDescent="0.2">
      <c r="D943" s="2" t="s">
        <v>1894</v>
      </c>
      <c r="E943" s="2" t="s">
        <v>1895</v>
      </c>
    </row>
    <row r="944" spans="4:5" x14ac:dyDescent="0.2">
      <c r="D944" s="2" t="s">
        <v>1896</v>
      </c>
      <c r="E944" s="2" t="s">
        <v>137</v>
      </c>
    </row>
    <row r="945" spans="4:5" x14ac:dyDescent="0.2">
      <c r="D945" s="2" t="s">
        <v>1897</v>
      </c>
      <c r="E945" s="2" t="s">
        <v>1898</v>
      </c>
    </row>
    <row r="946" spans="4:5" x14ac:dyDescent="0.2">
      <c r="D946" s="2" t="s">
        <v>1899</v>
      </c>
      <c r="E946" s="2" t="s">
        <v>1900</v>
      </c>
    </row>
    <row r="947" spans="4:5" x14ac:dyDescent="0.2">
      <c r="D947" s="2" t="s">
        <v>1901</v>
      </c>
      <c r="E947" s="2" t="s">
        <v>150</v>
      </c>
    </row>
    <row r="948" spans="4:5" x14ac:dyDescent="0.2">
      <c r="D948" s="2" t="s">
        <v>1902</v>
      </c>
      <c r="E948" s="2" t="s">
        <v>422</v>
      </c>
    </row>
    <row r="949" spans="4:5" x14ac:dyDescent="0.2">
      <c r="D949" s="2" t="s">
        <v>1903</v>
      </c>
      <c r="E949" s="2" t="s">
        <v>1093</v>
      </c>
    </row>
    <row r="950" spans="4:5" x14ac:dyDescent="0.2">
      <c r="D950" s="2" t="s">
        <v>1904</v>
      </c>
      <c r="E950" s="2" t="s">
        <v>1905</v>
      </c>
    </row>
    <row r="951" spans="4:5" x14ac:dyDescent="0.2">
      <c r="D951" s="2" t="s">
        <v>1906</v>
      </c>
      <c r="E951" s="2" t="s">
        <v>1907</v>
      </c>
    </row>
    <row r="952" spans="4:5" x14ac:dyDescent="0.2">
      <c r="D952" s="2" t="s">
        <v>1908</v>
      </c>
      <c r="E952" s="2" t="s">
        <v>1909</v>
      </c>
    </row>
    <row r="953" spans="4:5" x14ac:dyDescent="0.2">
      <c r="D953" s="2" t="s">
        <v>1910</v>
      </c>
      <c r="E953" s="2" t="s">
        <v>1911</v>
      </c>
    </row>
    <row r="954" spans="4:5" x14ac:dyDescent="0.2">
      <c r="D954" s="2" t="s">
        <v>1912</v>
      </c>
      <c r="E954" s="2" t="s">
        <v>1913</v>
      </c>
    </row>
    <row r="955" spans="4:5" x14ac:dyDescent="0.2">
      <c r="D955" s="2" t="s">
        <v>1914</v>
      </c>
      <c r="E955" s="2" t="s">
        <v>1915</v>
      </c>
    </row>
    <row r="956" spans="4:5" x14ac:dyDescent="0.2">
      <c r="D956" s="2" t="s">
        <v>1916</v>
      </c>
      <c r="E956" s="2" t="s">
        <v>1917</v>
      </c>
    </row>
    <row r="957" spans="4:5" x14ac:dyDescent="0.2">
      <c r="D957" s="2" t="s">
        <v>1918</v>
      </c>
      <c r="E957" s="2" t="s">
        <v>1919</v>
      </c>
    </row>
    <row r="958" spans="4:5" x14ac:dyDescent="0.2">
      <c r="D958" s="2" t="s">
        <v>1920</v>
      </c>
      <c r="E958" s="2" t="s">
        <v>1921</v>
      </c>
    </row>
    <row r="959" spans="4:5" x14ac:dyDescent="0.2">
      <c r="D959" s="2" t="s">
        <v>1922</v>
      </c>
      <c r="E959" s="2" t="s">
        <v>1923</v>
      </c>
    </row>
    <row r="960" spans="4:5" x14ac:dyDescent="0.2">
      <c r="D960" s="2" t="s">
        <v>1924</v>
      </c>
      <c r="E960" s="2" t="s">
        <v>186</v>
      </c>
    </row>
    <row r="961" spans="4:5" x14ac:dyDescent="0.2">
      <c r="D961" s="2" t="s">
        <v>1925</v>
      </c>
      <c r="E961" s="2" t="s">
        <v>1926</v>
      </c>
    </row>
    <row r="962" spans="4:5" x14ac:dyDescent="0.2">
      <c r="D962" s="2" t="s">
        <v>1927</v>
      </c>
      <c r="E962" s="2" t="s">
        <v>1928</v>
      </c>
    </row>
    <row r="963" spans="4:5" x14ac:dyDescent="0.2">
      <c r="D963" s="2" t="s">
        <v>1929</v>
      </c>
      <c r="E963" s="2" t="s">
        <v>1930</v>
      </c>
    </row>
    <row r="964" spans="4:5" x14ac:dyDescent="0.2">
      <c r="D964" s="2" t="s">
        <v>1931</v>
      </c>
      <c r="E964" s="2" t="s">
        <v>1932</v>
      </c>
    </row>
    <row r="965" spans="4:5" x14ac:dyDescent="0.2">
      <c r="D965" s="2" t="s">
        <v>1933</v>
      </c>
      <c r="E965" s="2" t="s">
        <v>1934</v>
      </c>
    </row>
    <row r="966" spans="4:5" x14ac:dyDescent="0.2">
      <c r="D966" s="2" t="s">
        <v>1935</v>
      </c>
      <c r="E966" s="2" t="s">
        <v>1936</v>
      </c>
    </row>
    <row r="967" spans="4:5" x14ac:dyDescent="0.2">
      <c r="D967" s="2" t="s">
        <v>1937</v>
      </c>
      <c r="E967" s="2" t="s">
        <v>452</v>
      </c>
    </row>
    <row r="968" spans="4:5" x14ac:dyDescent="0.2">
      <c r="D968" s="2" t="s">
        <v>1938</v>
      </c>
      <c r="E968" s="2" t="s">
        <v>1939</v>
      </c>
    </row>
    <row r="969" spans="4:5" x14ac:dyDescent="0.2">
      <c r="D969" s="2" t="s">
        <v>1940</v>
      </c>
      <c r="E969" s="2" t="s">
        <v>1941</v>
      </c>
    </row>
    <row r="970" spans="4:5" x14ac:dyDescent="0.2">
      <c r="D970" s="2" t="s">
        <v>1942</v>
      </c>
      <c r="E970" s="2" t="s">
        <v>1943</v>
      </c>
    </row>
    <row r="971" spans="4:5" x14ac:dyDescent="0.2">
      <c r="D971" s="2" t="s">
        <v>1944</v>
      </c>
      <c r="E971" s="2" t="s">
        <v>1945</v>
      </c>
    </row>
    <row r="972" spans="4:5" x14ac:dyDescent="0.2">
      <c r="D972" s="2" t="s">
        <v>1946</v>
      </c>
      <c r="E972" s="2" t="s">
        <v>1947</v>
      </c>
    </row>
    <row r="973" spans="4:5" x14ac:dyDescent="0.2">
      <c r="D973" s="2" t="s">
        <v>1948</v>
      </c>
      <c r="E973" s="2" t="s">
        <v>1949</v>
      </c>
    </row>
    <row r="974" spans="4:5" x14ac:dyDescent="0.2">
      <c r="D974" s="2" t="s">
        <v>1950</v>
      </c>
      <c r="E974" s="2" t="s">
        <v>1951</v>
      </c>
    </row>
    <row r="975" spans="4:5" x14ac:dyDescent="0.2">
      <c r="D975" s="2" t="s">
        <v>1952</v>
      </c>
      <c r="E975" s="2" t="s">
        <v>1953</v>
      </c>
    </row>
    <row r="976" spans="4:5" x14ac:dyDescent="0.2">
      <c r="D976" s="2" t="s">
        <v>1954</v>
      </c>
      <c r="E976" s="2" t="s">
        <v>1955</v>
      </c>
    </row>
    <row r="977" spans="4:5" x14ac:dyDescent="0.2">
      <c r="D977" s="2" t="s">
        <v>1956</v>
      </c>
      <c r="E977" s="2" t="s">
        <v>216</v>
      </c>
    </row>
    <row r="978" spans="4:5" x14ac:dyDescent="0.2">
      <c r="D978" s="2" t="s">
        <v>1957</v>
      </c>
      <c r="E978" s="2" t="s">
        <v>1958</v>
      </c>
    </row>
    <row r="979" spans="4:5" x14ac:dyDescent="0.2">
      <c r="D979" s="2" t="s">
        <v>1959</v>
      </c>
      <c r="E979" s="2" t="s">
        <v>1960</v>
      </c>
    </row>
    <row r="980" spans="4:5" x14ac:dyDescent="0.2">
      <c r="D980" s="2" t="s">
        <v>1961</v>
      </c>
      <c r="E980" s="2" t="s">
        <v>1962</v>
      </c>
    </row>
    <row r="981" spans="4:5" x14ac:dyDescent="0.2">
      <c r="D981" s="2" t="s">
        <v>1963</v>
      </c>
      <c r="E981" s="2" t="s">
        <v>1964</v>
      </c>
    </row>
    <row r="982" spans="4:5" x14ac:dyDescent="0.2">
      <c r="D982" s="2" t="s">
        <v>1965</v>
      </c>
      <c r="E982" s="2" t="s">
        <v>1966</v>
      </c>
    </row>
    <row r="983" spans="4:5" x14ac:dyDescent="0.2">
      <c r="D983" s="2" t="s">
        <v>1967</v>
      </c>
      <c r="E983" s="2" t="s">
        <v>1968</v>
      </c>
    </row>
    <row r="984" spans="4:5" x14ac:dyDescent="0.2">
      <c r="D984" s="2" t="s">
        <v>1969</v>
      </c>
      <c r="E984" s="2" t="s">
        <v>1970</v>
      </c>
    </row>
    <row r="985" spans="4:5" x14ac:dyDescent="0.2">
      <c r="D985" s="2" t="s">
        <v>1971</v>
      </c>
      <c r="E985" s="2" t="s">
        <v>1972</v>
      </c>
    </row>
    <row r="986" spans="4:5" x14ac:dyDescent="0.2">
      <c r="D986" s="2" t="s">
        <v>1973</v>
      </c>
      <c r="E986" s="2" t="s">
        <v>1008</v>
      </c>
    </row>
    <row r="987" spans="4:5" x14ac:dyDescent="0.2">
      <c r="D987" s="2" t="s">
        <v>1974</v>
      </c>
      <c r="E987" s="2" t="s">
        <v>1975</v>
      </c>
    </row>
    <row r="988" spans="4:5" x14ac:dyDescent="0.2">
      <c r="D988" s="2" t="s">
        <v>1976</v>
      </c>
      <c r="E988" s="2" t="s">
        <v>1977</v>
      </c>
    </row>
    <row r="989" spans="4:5" x14ac:dyDescent="0.2">
      <c r="D989" s="2" t="s">
        <v>1978</v>
      </c>
      <c r="E989" s="2" t="s">
        <v>1979</v>
      </c>
    </row>
    <row r="990" spans="4:5" x14ac:dyDescent="0.2">
      <c r="D990" s="2" t="s">
        <v>1980</v>
      </c>
      <c r="E990" s="2" t="s">
        <v>1981</v>
      </c>
    </row>
    <row r="991" spans="4:5" x14ac:dyDescent="0.2">
      <c r="D991" s="2" t="s">
        <v>1982</v>
      </c>
      <c r="E991" s="2" t="s">
        <v>1983</v>
      </c>
    </row>
    <row r="992" spans="4:5" x14ac:dyDescent="0.2">
      <c r="D992" s="2" t="s">
        <v>1984</v>
      </c>
      <c r="E992" s="2" t="s">
        <v>1985</v>
      </c>
    </row>
    <row r="993" spans="4:5" x14ac:dyDescent="0.2">
      <c r="D993" s="2" t="s">
        <v>1986</v>
      </c>
      <c r="E993" s="2" t="s">
        <v>1987</v>
      </c>
    </row>
    <row r="994" spans="4:5" x14ac:dyDescent="0.2">
      <c r="D994" s="2" t="s">
        <v>1988</v>
      </c>
      <c r="E994" s="2" t="s">
        <v>1989</v>
      </c>
    </row>
    <row r="995" spans="4:5" x14ac:dyDescent="0.2">
      <c r="D995" s="2" t="s">
        <v>1990</v>
      </c>
      <c r="E995" s="2" t="s">
        <v>1991</v>
      </c>
    </row>
    <row r="996" spans="4:5" x14ac:dyDescent="0.2">
      <c r="D996" s="2" t="s">
        <v>1992</v>
      </c>
      <c r="E996" s="2" t="s">
        <v>1993</v>
      </c>
    </row>
    <row r="997" spans="4:5" x14ac:dyDescent="0.2">
      <c r="D997" s="2" t="s">
        <v>1994</v>
      </c>
      <c r="E997" s="2" t="s">
        <v>1995</v>
      </c>
    </row>
    <row r="998" spans="4:5" x14ac:dyDescent="0.2">
      <c r="D998" s="2" t="s">
        <v>1996</v>
      </c>
      <c r="E998" s="2" t="s">
        <v>1997</v>
      </c>
    </row>
    <row r="999" spans="4:5" x14ac:dyDescent="0.2">
      <c r="D999" s="2" t="s">
        <v>1998</v>
      </c>
      <c r="E999" s="2" t="s">
        <v>1999</v>
      </c>
    </row>
    <row r="1000" spans="4:5" x14ac:dyDescent="0.2">
      <c r="D1000" s="2" t="s">
        <v>2000</v>
      </c>
      <c r="E1000" s="2" t="s">
        <v>2001</v>
      </c>
    </row>
    <row r="1001" spans="4:5" x14ac:dyDescent="0.2">
      <c r="D1001" s="2" t="s">
        <v>2002</v>
      </c>
      <c r="E1001" s="2" t="s">
        <v>2003</v>
      </c>
    </row>
    <row r="1002" spans="4:5" x14ac:dyDescent="0.2">
      <c r="D1002" s="2" t="s">
        <v>2004</v>
      </c>
      <c r="E1002" s="2" t="s">
        <v>2005</v>
      </c>
    </row>
    <row r="1003" spans="4:5" x14ac:dyDescent="0.2">
      <c r="D1003" s="2" t="s">
        <v>2006</v>
      </c>
      <c r="E1003" s="2" t="s">
        <v>2007</v>
      </c>
    </row>
    <row r="1004" spans="4:5" x14ac:dyDescent="0.2">
      <c r="D1004" s="2" t="s">
        <v>2008</v>
      </c>
      <c r="E1004" s="2" t="s">
        <v>2009</v>
      </c>
    </row>
    <row r="1005" spans="4:5" x14ac:dyDescent="0.2">
      <c r="D1005" s="2" t="s">
        <v>2010</v>
      </c>
      <c r="E1005" s="2" t="s">
        <v>278</v>
      </c>
    </row>
    <row r="1006" spans="4:5" x14ac:dyDescent="0.2">
      <c r="D1006" s="2" t="s">
        <v>2011</v>
      </c>
      <c r="E1006" s="2" t="s">
        <v>2012</v>
      </c>
    </row>
    <row r="1007" spans="4:5" x14ac:dyDescent="0.2">
      <c r="D1007" s="2" t="s">
        <v>2013</v>
      </c>
      <c r="E1007" s="2" t="s">
        <v>286</v>
      </c>
    </row>
    <row r="1008" spans="4:5" x14ac:dyDescent="0.2">
      <c r="D1008" s="2" t="s">
        <v>2014</v>
      </c>
      <c r="E1008" s="2" t="s">
        <v>2015</v>
      </c>
    </row>
    <row r="1009" spans="4:5" x14ac:dyDescent="0.2">
      <c r="D1009" s="2" t="s">
        <v>2016</v>
      </c>
      <c r="E1009" s="2" t="s">
        <v>2017</v>
      </c>
    </row>
    <row r="1010" spans="4:5" x14ac:dyDescent="0.2">
      <c r="D1010" s="2" t="s">
        <v>2018</v>
      </c>
      <c r="E1010" s="2" t="s">
        <v>2019</v>
      </c>
    </row>
    <row r="1011" spans="4:5" x14ac:dyDescent="0.2">
      <c r="D1011" s="2" t="s">
        <v>2020</v>
      </c>
      <c r="E1011" s="2" t="s">
        <v>2021</v>
      </c>
    </row>
    <row r="1012" spans="4:5" x14ac:dyDescent="0.2">
      <c r="D1012" s="2" t="s">
        <v>2022</v>
      </c>
      <c r="E1012" s="2" t="s">
        <v>1826</v>
      </c>
    </row>
    <row r="1013" spans="4:5" x14ac:dyDescent="0.2">
      <c r="D1013" s="2" t="s">
        <v>2023</v>
      </c>
      <c r="E1013" s="2" t="s">
        <v>2024</v>
      </c>
    </row>
    <row r="1014" spans="4:5" x14ac:dyDescent="0.2">
      <c r="D1014" s="2" t="s">
        <v>2025</v>
      </c>
      <c r="E1014" s="2" t="s">
        <v>310</v>
      </c>
    </row>
    <row r="1015" spans="4:5" x14ac:dyDescent="0.2">
      <c r="D1015" s="2" t="s">
        <v>2026</v>
      </c>
      <c r="E1015" s="2" t="s">
        <v>2027</v>
      </c>
    </row>
    <row r="1016" spans="4:5" x14ac:dyDescent="0.2">
      <c r="D1016" s="2" t="s">
        <v>2028</v>
      </c>
      <c r="E1016" s="2" t="s">
        <v>2029</v>
      </c>
    </row>
    <row r="1017" spans="4:5" x14ac:dyDescent="0.2">
      <c r="D1017" s="2" t="s">
        <v>2030</v>
      </c>
      <c r="E1017" s="2" t="s">
        <v>2031</v>
      </c>
    </row>
    <row r="1018" spans="4:5" x14ac:dyDescent="0.2">
      <c r="D1018" s="2" t="s">
        <v>2032</v>
      </c>
      <c r="E1018" s="2" t="s">
        <v>2033</v>
      </c>
    </row>
    <row r="1019" spans="4:5" x14ac:dyDescent="0.2">
      <c r="D1019" s="2" t="s">
        <v>2034</v>
      </c>
      <c r="E1019" s="2" t="s">
        <v>954</v>
      </c>
    </row>
    <row r="1020" spans="4:5" x14ac:dyDescent="0.2">
      <c r="D1020" s="2" t="s">
        <v>2035</v>
      </c>
      <c r="E1020" s="2" t="s">
        <v>2036</v>
      </c>
    </row>
    <row r="1021" spans="4:5" x14ac:dyDescent="0.2">
      <c r="D1021" s="2" t="s">
        <v>2037</v>
      </c>
      <c r="E1021" s="2" t="s">
        <v>2038</v>
      </c>
    </row>
    <row r="1022" spans="4:5" x14ac:dyDescent="0.2">
      <c r="D1022" s="2" t="s">
        <v>2039</v>
      </c>
      <c r="E1022" s="2" t="s">
        <v>2040</v>
      </c>
    </row>
    <row r="1023" spans="4:5" x14ac:dyDescent="0.2">
      <c r="D1023" s="2" t="s">
        <v>2041</v>
      </c>
      <c r="E1023" s="2" t="s">
        <v>2042</v>
      </c>
    </row>
    <row r="1024" spans="4:5" x14ac:dyDescent="0.2">
      <c r="D1024" s="2" t="s">
        <v>2043</v>
      </c>
      <c r="E1024" s="2" t="s">
        <v>2044</v>
      </c>
    </row>
    <row r="1025" spans="4:5" x14ac:dyDescent="0.2">
      <c r="D1025" s="2" t="s">
        <v>2045</v>
      </c>
      <c r="E1025" s="2" t="s">
        <v>512</v>
      </c>
    </row>
    <row r="1026" spans="4:5" x14ac:dyDescent="0.2">
      <c r="D1026" s="2" t="s">
        <v>2046</v>
      </c>
      <c r="E1026" s="2" t="s">
        <v>2047</v>
      </c>
    </row>
    <row r="1027" spans="4:5" x14ac:dyDescent="0.2">
      <c r="D1027" s="2" t="s">
        <v>2048</v>
      </c>
      <c r="E1027" s="2" t="s">
        <v>954</v>
      </c>
    </row>
    <row r="1028" spans="4:5" x14ac:dyDescent="0.2">
      <c r="D1028" s="2" t="s">
        <v>2049</v>
      </c>
      <c r="E1028" s="2" t="s">
        <v>2050</v>
      </c>
    </row>
    <row r="1029" spans="4:5" x14ac:dyDescent="0.2">
      <c r="D1029" s="2" t="s">
        <v>2051</v>
      </c>
      <c r="E1029" s="2" t="s">
        <v>536</v>
      </c>
    </row>
    <row r="1030" spans="4:5" x14ac:dyDescent="0.2">
      <c r="D1030" s="2" t="s">
        <v>2052</v>
      </c>
      <c r="E1030" s="2" t="s">
        <v>2053</v>
      </c>
    </row>
    <row r="1031" spans="4:5" x14ac:dyDescent="0.2">
      <c r="D1031" s="2" t="s">
        <v>2054</v>
      </c>
      <c r="E1031" s="2" t="s">
        <v>2055</v>
      </c>
    </row>
    <row r="1032" spans="4:5" x14ac:dyDescent="0.2">
      <c r="D1032" s="2" t="s">
        <v>2056</v>
      </c>
      <c r="E1032" s="2" t="s">
        <v>2057</v>
      </c>
    </row>
    <row r="1033" spans="4:5" x14ac:dyDescent="0.2">
      <c r="D1033" s="2" t="s">
        <v>2058</v>
      </c>
      <c r="E1033" s="2" t="s">
        <v>2059</v>
      </c>
    </row>
    <row r="1034" spans="4:5" x14ac:dyDescent="0.2">
      <c r="D1034" s="2" t="s">
        <v>2060</v>
      </c>
      <c r="E1034" s="2" t="s">
        <v>2061</v>
      </c>
    </row>
    <row r="1035" spans="4:5" x14ac:dyDescent="0.2">
      <c r="D1035" s="2" t="s">
        <v>2062</v>
      </c>
      <c r="E1035" s="2" t="s">
        <v>2063</v>
      </c>
    </row>
    <row r="1036" spans="4:5" x14ac:dyDescent="0.2">
      <c r="D1036" s="2" t="s">
        <v>2064</v>
      </c>
      <c r="E1036" s="2" t="s">
        <v>2065</v>
      </c>
    </row>
    <row r="1037" spans="4:5" x14ac:dyDescent="0.2">
      <c r="D1037" s="2" t="s">
        <v>2066</v>
      </c>
      <c r="E1037" s="2" t="s">
        <v>2067</v>
      </c>
    </row>
    <row r="1038" spans="4:5" x14ac:dyDescent="0.2">
      <c r="D1038" s="2" t="s">
        <v>2068</v>
      </c>
      <c r="E1038" s="2" t="s">
        <v>240</v>
      </c>
    </row>
    <row r="1039" spans="4:5" x14ac:dyDescent="0.2">
      <c r="D1039" s="2" t="s">
        <v>2069</v>
      </c>
      <c r="E1039" s="2" t="s">
        <v>2070</v>
      </c>
    </row>
    <row r="1040" spans="4:5" x14ac:dyDescent="0.2">
      <c r="D1040" s="2" t="s">
        <v>2071</v>
      </c>
      <c r="E1040" s="2" t="s">
        <v>2072</v>
      </c>
    </row>
    <row r="1041" spans="4:5" x14ac:dyDescent="0.2">
      <c r="D1041" s="2" t="s">
        <v>2073</v>
      </c>
      <c r="E1041" s="2" t="s">
        <v>2074</v>
      </c>
    </row>
    <row r="1042" spans="4:5" x14ac:dyDescent="0.2">
      <c r="D1042" s="2" t="s">
        <v>2075</v>
      </c>
      <c r="E1042" s="2" t="s">
        <v>2076</v>
      </c>
    </row>
    <row r="1043" spans="4:5" x14ac:dyDescent="0.2">
      <c r="D1043" s="2" t="s">
        <v>2077</v>
      </c>
      <c r="E1043" s="2" t="s">
        <v>2078</v>
      </c>
    </row>
    <row r="1044" spans="4:5" x14ac:dyDescent="0.2">
      <c r="D1044" s="2" t="s">
        <v>2079</v>
      </c>
      <c r="E1044" s="2" t="s">
        <v>2080</v>
      </c>
    </row>
    <row r="1045" spans="4:5" x14ac:dyDescent="0.2">
      <c r="D1045" s="2" t="s">
        <v>2081</v>
      </c>
      <c r="E1045" s="2" t="s">
        <v>2082</v>
      </c>
    </row>
    <row r="1046" spans="4:5" x14ac:dyDescent="0.2">
      <c r="D1046" s="2" t="s">
        <v>2083</v>
      </c>
      <c r="E1046" s="2" t="s">
        <v>2084</v>
      </c>
    </row>
    <row r="1047" spans="4:5" x14ac:dyDescent="0.2">
      <c r="D1047" s="2" t="s">
        <v>2085</v>
      </c>
      <c r="E1047" s="2" t="s">
        <v>2086</v>
      </c>
    </row>
    <row r="1048" spans="4:5" x14ac:dyDescent="0.2">
      <c r="D1048" s="2" t="s">
        <v>2087</v>
      </c>
      <c r="E1048" s="2" t="s">
        <v>2088</v>
      </c>
    </row>
    <row r="1049" spans="4:5" x14ac:dyDescent="0.2">
      <c r="D1049" s="2" t="s">
        <v>2089</v>
      </c>
      <c r="E1049" s="2" t="s">
        <v>300</v>
      </c>
    </row>
    <row r="1050" spans="4:5" x14ac:dyDescent="0.2">
      <c r="D1050" s="2" t="s">
        <v>2090</v>
      </c>
      <c r="E1050" s="2" t="s">
        <v>2091</v>
      </c>
    </row>
    <row r="1051" spans="4:5" x14ac:dyDescent="0.2">
      <c r="D1051" s="2" t="s">
        <v>2092</v>
      </c>
      <c r="E1051" s="2" t="s">
        <v>954</v>
      </c>
    </row>
    <row r="1052" spans="4:5" x14ac:dyDescent="0.2">
      <c r="D1052" s="2" t="s">
        <v>2093</v>
      </c>
      <c r="E1052" s="2" t="s">
        <v>2094</v>
      </c>
    </row>
    <row r="1053" spans="4:5" x14ac:dyDescent="0.2">
      <c r="D1053" s="2" t="s">
        <v>2095</v>
      </c>
      <c r="E1053" s="2" t="s">
        <v>2096</v>
      </c>
    </row>
    <row r="1054" spans="4:5" x14ac:dyDescent="0.2">
      <c r="D1054" s="2" t="s">
        <v>2097</v>
      </c>
      <c r="E1054" s="2" t="s">
        <v>2098</v>
      </c>
    </row>
    <row r="1055" spans="4:5" x14ac:dyDescent="0.2">
      <c r="D1055" s="2" t="s">
        <v>2099</v>
      </c>
      <c r="E1055" s="2" t="s">
        <v>2100</v>
      </c>
    </row>
    <row r="1056" spans="4:5" x14ac:dyDescent="0.2">
      <c r="D1056" s="2" t="s">
        <v>2101</v>
      </c>
      <c r="E1056" s="2" t="s">
        <v>2102</v>
      </c>
    </row>
    <row r="1057" spans="4:5" x14ac:dyDescent="0.2">
      <c r="D1057" s="2" t="s">
        <v>2103</v>
      </c>
      <c r="E1057" s="2" t="s">
        <v>2104</v>
      </c>
    </row>
    <row r="1058" spans="4:5" x14ac:dyDescent="0.2">
      <c r="D1058" s="2" t="s">
        <v>2105</v>
      </c>
      <c r="E1058" s="2" t="s">
        <v>2106</v>
      </c>
    </row>
    <row r="1059" spans="4:5" x14ac:dyDescent="0.2">
      <c r="D1059" s="2" t="s">
        <v>2107</v>
      </c>
      <c r="E1059" s="2" t="s">
        <v>2108</v>
      </c>
    </row>
    <row r="1060" spans="4:5" x14ac:dyDescent="0.2">
      <c r="D1060" s="2" t="s">
        <v>2109</v>
      </c>
      <c r="E1060" s="2" t="s">
        <v>2110</v>
      </c>
    </row>
    <row r="1061" spans="4:5" x14ac:dyDescent="0.2">
      <c r="D1061" s="2" t="s">
        <v>2111</v>
      </c>
      <c r="E1061" s="2" t="s">
        <v>2112</v>
      </c>
    </row>
    <row r="1062" spans="4:5" x14ac:dyDescent="0.2">
      <c r="D1062" s="2" t="s">
        <v>2113</v>
      </c>
      <c r="E1062" s="2" t="s">
        <v>2114</v>
      </c>
    </row>
    <row r="1063" spans="4:5" x14ac:dyDescent="0.2">
      <c r="D1063" s="2" t="s">
        <v>2115</v>
      </c>
      <c r="E1063" s="2" t="s">
        <v>2116</v>
      </c>
    </row>
    <row r="1064" spans="4:5" x14ac:dyDescent="0.2">
      <c r="D1064" s="2" t="s">
        <v>2117</v>
      </c>
      <c r="E1064" s="2" t="s">
        <v>2118</v>
      </c>
    </row>
    <row r="1065" spans="4:5" x14ac:dyDescent="0.2">
      <c r="D1065" s="2" t="s">
        <v>2119</v>
      </c>
      <c r="E1065" s="2" t="s">
        <v>2120</v>
      </c>
    </row>
    <row r="1066" spans="4:5" x14ac:dyDescent="0.2">
      <c r="D1066" s="2" t="s">
        <v>2121</v>
      </c>
      <c r="E1066" s="2" t="s">
        <v>2122</v>
      </c>
    </row>
    <row r="1067" spans="4:5" x14ac:dyDescent="0.2">
      <c r="D1067" s="2" t="s">
        <v>2123</v>
      </c>
      <c r="E1067" s="2" t="s">
        <v>2124</v>
      </c>
    </row>
    <row r="1068" spans="4:5" x14ac:dyDescent="0.2">
      <c r="D1068" s="2" t="s">
        <v>2125</v>
      </c>
      <c r="E1068" s="2" t="s">
        <v>2126</v>
      </c>
    </row>
    <row r="1069" spans="4:5" x14ac:dyDescent="0.2">
      <c r="D1069" s="2" t="s">
        <v>2127</v>
      </c>
      <c r="E1069" s="2" t="s">
        <v>2128</v>
      </c>
    </row>
    <row r="1070" spans="4:5" x14ac:dyDescent="0.2">
      <c r="D1070" s="2" t="s">
        <v>2129</v>
      </c>
      <c r="E1070" s="2" t="s">
        <v>2130</v>
      </c>
    </row>
    <row r="1071" spans="4:5" x14ac:dyDescent="0.2">
      <c r="D1071" s="2" t="s">
        <v>2131</v>
      </c>
      <c r="E1071" s="2" t="s">
        <v>2132</v>
      </c>
    </row>
    <row r="1072" spans="4:5" x14ac:dyDescent="0.2">
      <c r="D1072" s="2" t="s">
        <v>2133</v>
      </c>
      <c r="E1072" s="2" t="s">
        <v>2134</v>
      </c>
    </row>
    <row r="1073" spans="4:5" x14ac:dyDescent="0.2">
      <c r="D1073" s="2" t="s">
        <v>2135</v>
      </c>
      <c r="E1073" s="2" t="s">
        <v>2136</v>
      </c>
    </row>
    <row r="1074" spans="4:5" x14ac:dyDescent="0.2">
      <c r="D1074" s="2" t="s">
        <v>2137</v>
      </c>
      <c r="E1074" s="2" t="s">
        <v>2138</v>
      </c>
    </row>
    <row r="1075" spans="4:5" x14ac:dyDescent="0.2">
      <c r="D1075" s="2" t="s">
        <v>2139</v>
      </c>
      <c r="E1075" s="2" t="s">
        <v>2140</v>
      </c>
    </row>
    <row r="1076" spans="4:5" x14ac:dyDescent="0.2">
      <c r="D1076" s="2" t="s">
        <v>2141</v>
      </c>
      <c r="E1076" s="2" t="s">
        <v>2142</v>
      </c>
    </row>
    <row r="1077" spans="4:5" x14ac:dyDescent="0.2">
      <c r="D1077" s="2" t="s">
        <v>2143</v>
      </c>
      <c r="E1077" s="2" t="s">
        <v>2144</v>
      </c>
    </row>
    <row r="1078" spans="4:5" x14ac:dyDescent="0.2">
      <c r="D1078" s="2" t="s">
        <v>2145</v>
      </c>
      <c r="E1078" s="2" t="s">
        <v>2146</v>
      </c>
    </row>
    <row r="1079" spans="4:5" x14ac:dyDescent="0.2">
      <c r="D1079" s="2" t="s">
        <v>2147</v>
      </c>
      <c r="E1079" s="2" t="s">
        <v>2148</v>
      </c>
    </row>
    <row r="1080" spans="4:5" x14ac:dyDescent="0.2">
      <c r="D1080" s="2" t="s">
        <v>2149</v>
      </c>
      <c r="E1080" s="2" t="s">
        <v>2150</v>
      </c>
    </row>
    <row r="1081" spans="4:5" x14ac:dyDescent="0.2">
      <c r="D1081" s="2" t="s">
        <v>2151</v>
      </c>
      <c r="E1081" s="2" t="s">
        <v>2152</v>
      </c>
    </row>
    <row r="1082" spans="4:5" x14ac:dyDescent="0.2">
      <c r="D1082" s="2" t="s">
        <v>2153</v>
      </c>
      <c r="E1082" s="2" t="s">
        <v>2154</v>
      </c>
    </row>
    <row r="1083" spans="4:5" x14ac:dyDescent="0.2">
      <c r="D1083" s="2" t="s">
        <v>2155</v>
      </c>
      <c r="E1083" s="2" t="s">
        <v>2156</v>
      </c>
    </row>
    <row r="1084" spans="4:5" x14ac:dyDescent="0.2">
      <c r="D1084" s="2" t="s">
        <v>2157</v>
      </c>
      <c r="E1084" s="2" t="s">
        <v>2158</v>
      </c>
    </row>
    <row r="1085" spans="4:5" x14ac:dyDescent="0.2">
      <c r="D1085" s="2" t="s">
        <v>2159</v>
      </c>
      <c r="E1085" s="2" t="s">
        <v>2160</v>
      </c>
    </row>
    <row r="1086" spans="4:5" x14ac:dyDescent="0.2">
      <c r="D1086" s="2" t="s">
        <v>2161</v>
      </c>
      <c r="E1086" s="2" t="s">
        <v>2162</v>
      </c>
    </row>
    <row r="1087" spans="4:5" x14ac:dyDescent="0.2">
      <c r="D1087" s="2" t="s">
        <v>2163</v>
      </c>
      <c r="E1087" s="2" t="s">
        <v>2164</v>
      </c>
    </row>
    <row r="1088" spans="4:5" x14ac:dyDescent="0.2">
      <c r="D1088" s="2" t="s">
        <v>2165</v>
      </c>
      <c r="E1088" s="2" t="s">
        <v>2166</v>
      </c>
    </row>
    <row r="1089" spans="4:5" x14ac:dyDescent="0.2">
      <c r="D1089" s="2" t="s">
        <v>2167</v>
      </c>
      <c r="E1089" s="2" t="s">
        <v>2168</v>
      </c>
    </row>
    <row r="1090" spans="4:5" x14ac:dyDescent="0.2">
      <c r="D1090" s="2" t="s">
        <v>2169</v>
      </c>
      <c r="E1090" s="2" t="s">
        <v>2170</v>
      </c>
    </row>
    <row r="1091" spans="4:5" x14ac:dyDescent="0.2">
      <c r="D1091" s="2" t="s">
        <v>2171</v>
      </c>
      <c r="E1091" s="2" t="s">
        <v>2172</v>
      </c>
    </row>
    <row r="1092" spans="4:5" x14ac:dyDescent="0.2">
      <c r="D1092" s="2" t="s">
        <v>2173</v>
      </c>
      <c r="E1092" s="2" t="s">
        <v>2174</v>
      </c>
    </row>
    <row r="1093" spans="4:5" x14ac:dyDescent="0.2">
      <c r="D1093" s="2" t="s">
        <v>2175</v>
      </c>
      <c r="E1093" s="2" t="s">
        <v>2176</v>
      </c>
    </row>
    <row r="1094" spans="4:5" x14ac:dyDescent="0.2">
      <c r="D1094" s="2" t="s">
        <v>2177</v>
      </c>
      <c r="E1094" s="2" t="s">
        <v>2178</v>
      </c>
    </row>
    <row r="1095" spans="4:5" x14ac:dyDescent="0.2">
      <c r="D1095" s="2" t="s">
        <v>2179</v>
      </c>
      <c r="E1095" s="2" t="s">
        <v>298</v>
      </c>
    </row>
    <row r="1096" spans="4:5" x14ac:dyDescent="0.2">
      <c r="D1096" s="2" t="s">
        <v>2180</v>
      </c>
      <c r="E1096" s="2" t="s">
        <v>2181</v>
      </c>
    </row>
    <row r="1097" spans="4:5" x14ac:dyDescent="0.2">
      <c r="D1097" s="2" t="s">
        <v>2182</v>
      </c>
      <c r="E1097" s="2" t="s">
        <v>952</v>
      </c>
    </row>
    <row r="1098" spans="4:5" x14ac:dyDescent="0.2">
      <c r="D1098" s="2" t="s">
        <v>2183</v>
      </c>
      <c r="E1098" s="2" t="s">
        <v>2184</v>
      </c>
    </row>
    <row r="1099" spans="4:5" x14ac:dyDescent="0.2">
      <c r="D1099" s="2" t="s">
        <v>2185</v>
      </c>
      <c r="E1099" s="2" t="s">
        <v>2186</v>
      </c>
    </row>
    <row r="1100" spans="4:5" x14ac:dyDescent="0.2">
      <c r="D1100" s="2" t="s">
        <v>2187</v>
      </c>
      <c r="E1100" s="2" t="s">
        <v>2188</v>
      </c>
    </row>
    <row r="1101" spans="4:5" x14ac:dyDescent="0.2">
      <c r="D1101" s="2" t="s">
        <v>2189</v>
      </c>
      <c r="E1101" s="2" t="s">
        <v>2190</v>
      </c>
    </row>
    <row r="1102" spans="4:5" x14ac:dyDescent="0.2">
      <c r="D1102" s="2" t="s">
        <v>2191</v>
      </c>
      <c r="E1102" s="2" t="s">
        <v>2192</v>
      </c>
    </row>
    <row r="1103" spans="4:5" x14ac:dyDescent="0.2">
      <c r="D1103" s="2" t="s">
        <v>2193</v>
      </c>
      <c r="E1103" s="2" t="s">
        <v>2194</v>
      </c>
    </row>
    <row r="1104" spans="4:5" x14ac:dyDescent="0.2">
      <c r="D1104" s="2" t="s">
        <v>2195</v>
      </c>
      <c r="E1104" s="2" t="s">
        <v>2196</v>
      </c>
    </row>
    <row r="1105" spans="4:5" x14ac:dyDescent="0.2">
      <c r="D1105" s="2" t="s">
        <v>2197</v>
      </c>
      <c r="E1105" s="2" t="s">
        <v>2198</v>
      </c>
    </row>
    <row r="1106" spans="4:5" x14ac:dyDescent="0.2">
      <c r="D1106" s="2" t="s">
        <v>2199</v>
      </c>
      <c r="E1106" s="2" t="s">
        <v>2200</v>
      </c>
    </row>
    <row r="1107" spans="4:5" x14ac:dyDescent="0.2">
      <c r="D1107" s="2" t="s">
        <v>2201</v>
      </c>
      <c r="E1107" s="2" t="s">
        <v>131</v>
      </c>
    </row>
    <row r="1108" spans="4:5" x14ac:dyDescent="0.2">
      <c r="D1108" s="2" t="s">
        <v>2202</v>
      </c>
      <c r="E1108" s="2" t="s">
        <v>422</v>
      </c>
    </row>
    <row r="1109" spans="4:5" x14ac:dyDescent="0.2">
      <c r="D1109" s="2" t="s">
        <v>2203</v>
      </c>
      <c r="E1109" s="2" t="s">
        <v>2204</v>
      </c>
    </row>
    <row r="1110" spans="4:5" x14ac:dyDescent="0.2">
      <c r="D1110" s="2" t="s">
        <v>2205</v>
      </c>
      <c r="E1110" s="2" t="s">
        <v>2206</v>
      </c>
    </row>
    <row r="1111" spans="4:5" x14ac:dyDescent="0.2">
      <c r="D1111" s="2" t="s">
        <v>2207</v>
      </c>
      <c r="E1111" s="2" t="s">
        <v>2208</v>
      </c>
    </row>
    <row r="1112" spans="4:5" x14ac:dyDescent="0.2">
      <c r="D1112" s="2" t="s">
        <v>2209</v>
      </c>
      <c r="E1112" s="2" t="s">
        <v>2210</v>
      </c>
    </row>
    <row r="1113" spans="4:5" x14ac:dyDescent="0.2">
      <c r="D1113" s="2" t="s">
        <v>2211</v>
      </c>
      <c r="E1113" s="2" t="s">
        <v>2212</v>
      </c>
    </row>
    <row r="1114" spans="4:5" x14ac:dyDescent="0.2">
      <c r="D1114" s="2" t="s">
        <v>2213</v>
      </c>
      <c r="E1114" s="2" t="s">
        <v>383</v>
      </c>
    </row>
    <row r="1115" spans="4:5" x14ac:dyDescent="0.2">
      <c r="D1115" s="2" t="s">
        <v>2214</v>
      </c>
      <c r="E1115" s="2" t="s">
        <v>2215</v>
      </c>
    </row>
    <row r="1116" spans="4:5" x14ac:dyDescent="0.2">
      <c r="D1116" s="2" t="s">
        <v>2216</v>
      </c>
      <c r="E1116" s="2" t="s">
        <v>2217</v>
      </c>
    </row>
    <row r="1117" spans="4:5" x14ac:dyDescent="0.2">
      <c r="D1117" s="2" t="s">
        <v>2218</v>
      </c>
      <c r="E1117" s="2" t="s">
        <v>2219</v>
      </c>
    </row>
    <row r="1118" spans="4:5" x14ac:dyDescent="0.2">
      <c r="D1118" s="2" t="s">
        <v>2220</v>
      </c>
      <c r="E1118" s="2" t="s">
        <v>2221</v>
      </c>
    </row>
    <row r="1119" spans="4:5" x14ac:dyDescent="0.2">
      <c r="D1119" s="2" t="s">
        <v>2222</v>
      </c>
      <c r="E1119" s="2" t="s">
        <v>2223</v>
      </c>
    </row>
    <row r="1120" spans="4:5" x14ac:dyDescent="0.2">
      <c r="D1120" s="2" t="s">
        <v>2224</v>
      </c>
      <c r="E1120" s="2" t="s">
        <v>2225</v>
      </c>
    </row>
    <row r="1121" spans="4:5" x14ac:dyDescent="0.2">
      <c r="D1121" s="2" t="s">
        <v>2226</v>
      </c>
      <c r="E1121" s="2" t="s">
        <v>2227</v>
      </c>
    </row>
    <row r="1122" spans="4:5" x14ac:dyDescent="0.2">
      <c r="D1122" s="2" t="s">
        <v>2228</v>
      </c>
      <c r="E1122" s="2" t="s">
        <v>2229</v>
      </c>
    </row>
    <row r="1123" spans="4:5" x14ac:dyDescent="0.2">
      <c r="D1123" s="2" t="s">
        <v>2230</v>
      </c>
      <c r="E1123" s="2" t="s">
        <v>2231</v>
      </c>
    </row>
    <row r="1124" spans="4:5" x14ac:dyDescent="0.2">
      <c r="D1124" s="2" t="s">
        <v>2232</v>
      </c>
      <c r="E1124" s="2" t="s">
        <v>2233</v>
      </c>
    </row>
    <row r="1125" spans="4:5" x14ac:dyDescent="0.2">
      <c r="D1125" s="2" t="s">
        <v>2234</v>
      </c>
      <c r="E1125" s="2" t="s">
        <v>2235</v>
      </c>
    </row>
    <row r="1126" spans="4:5" x14ac:dyDescent="0.2">
      <c r="D1126" s="2" t="s">
        <v>2236</v>
      </c>
      <c r="E1126" s="2" t="s">
        <v>240</v>
      </c>
    </row>
    <row r="1127" spans="4:5" x14ac:dyDescent="0.2">
      <c r="D1127" s="2" t="s">
        <v>2237</v>
      </c>
      <c r="E1127" s="2" t="s">
        <v>41</v>
      </c>
    </row>
    <row r="1128" spans="4:5" x14ac:dyDescent="0.2">
      <c r="D1128" s="2" t="s">
        <v>2238</v>
      </c>
      <c r="E1128" s="2" t="s">
        <v>2239</v>
      </c>
    </row>
    <row r="1129" spans="4:5" x14ac:dyDescent="0.2">
      <c r="D1129" s="2" t="s">
        <v>2240</v>
      </c>
      <c r="E1129" s="2" t="s">
        <v>2241</v>
      </c>
    </row>
    <row r="1130" spans="4:5" x14ac:dyDescent="0.2">
      <c r="D1130" s="2" t="s">
        <v>2242</v>
      </c>
      <c r="E1130" s="2" t="s">
        <v>2243</v>
      </c>
    </row>
    <row r="1131" spans="4:5" x14ac:dyDescent="0.2">
      <c r="D1131" s="2" t="s">
        <v>2244</v>
      </c>
      <c r="E1131" s="2" t="s">
        <v>1600</v>
      </c>
    </row>
    <row r="1132" spans="4:5" x14ac:dyDescent="0.2">
      <c r="D1132" s="2" t="s">
        <v>2245</v>
      </c>
      <c r="E1132" s="2" t="s">
        <v>2246</v>
      </c>
    </row>
    <row r="1133" spans="4:5" x14ac:dyDescent="0.2">
      <c r="D1133" s="2" t="s">
        <v>2247</v>
      </c>
      <c r="E1133" s="2" t="s">
        <v>2248</v>
      </c>
    </row>
    <row r="1134" spans="4:5" x14ac:dyDescent="0.2">
      <c r="D1134" s="2" t="s">
        <v>2249</v>
      </c>
      <c r="E1134" s="2" t="s">
        <v>300</v>
      </c>
    </row>
    <row r="1135" spans="4:5" x14ac:dyDescent="0.2">
      <c r="D1135" s="2" t="s">
        <v>2250</v>
      </c>
      <c r="E1135" s="2" t="s">
        <v>2251</v>
      </c>
    </row>
    <row r="1136" spans="4:5" x14ac:dyDescent="0.2">
      <c r="D1136" s="2" t="s">
        <v>2252</v>
      </c>
      <c r="E1136" s="2" t="s">
        <v>2253</v>
      </c>
    </row>
    <row r="1137" spans="4:5" x14ac:dyDescent="0.2">
      <c r="D1137" s="2" t="s">
        <v>2254</v>
      </c>
      <c r="E1137" s="2" t="s">
        <v>2255</v>
      </c>
    </row>
    <row r="1138" spans="4:5" x14ac:dyDescent="0.2">
      <c r="D1138" s="2" t="s">
        <v>2256</v>
      </c>
      <c r="E1138" s="2" t="s">
        <v>2257</v>
      </c>
    </row>
    <row r="1139" spans="4:5" x14ac:dyDescent="0.2">
      <c r="D1139" s="2" t="s">
        <v>2258</v>
      </c>
      <c r="E1139" s="2" t="s">
        <v>2259</v>
      </c>
    </row>
    <row r="1140" spans="4:5" x14ac:dyDescent="0.2">
      <c r="D1140" s="2" t="s">
        <v>2260</v>
      </c>
      <c r="E1140" s="2" t="s">
        <v>2261</v>
      </c>
    </row>
    <row r="1141" spans="4:5" x14ac:dyDescent="0.2">
      <c r="D1141" s="2" t="s">
        <v>2262</v>
      </c>
      <c r="E1141" s="2" t="s">
        <v>2263</v>
      </c>
    </row>
    <row r="1142" spans="4:5" x14ac:dyDescent="0.2">
      <c r="D1142" s="2" t="s">
        <v>2264</v>
      </c>
      <c r="E1142" s="2" t="s">
        <v>2265</v>
      </c>
    </row>
    <row r="1143" spans="4:5" x14ac:dyDescent="0.2">
      <c r="D1143" s="2" t="s">
        <v>2266</v>
      </c>
      <c r="E1143" s="2" t="s">
        <v>2267</v>
      </c>
    </row>
    <row r="1144" spans="4:5" x14ac:dyDescent="0.2">
      <c r="D1144" s="2" t="s">
        <v>2268</v>
      </c>
      <c r="E1144" s="2" t="s">
        <v>2269</v>
      </c>
    </row>
    <row r="1145" spans="4:5" x14ac:dyDescent="0.2">
      <c r="D1145" s="2" t="s">
        <v>2270</v>
      </c>
      <c r="E1145" s="2" t="s">
        <v>2271</v>
      </c>
    </row>
    <row r="1146" spans="4:5" x14ac:dyDescent="0.2">
      <c r="D1146" s="2" t="s">
        <v>2272</v>
      </c>
      <c r="E1146" s="2" t="s">
        <v>2273</v>
      </c>
    </row>
    <row r="1147" spans="4:5" x14ac:dyDescent="0.2">
      <c r="D1147" s="2" t="s">
        <v>2274</v>
      </c>
      <c r="E1147" s="2" t="s">
        <v>2275</v>
      </c>
    </row>
    <row r="1148" spans="4:5" x14ac:dyDescent="0.2">
      <c r="D1148" s="2" t="s">
        <v>2276</v>
      </c>
      <c r="E1148" s="2" t="s">
        <v>2277</v>
      </c>
    </row>
    <row r="1149" spans="4:5" x14ac:dyDescent="0.2">
      <c r="D1149" s="2" t="s">
        <v>2278</v>
      </c>
      <c r="E1149" s="2" t="s">
        <v>2279</v>
      </c>
    </row>
    <row r="1150" spans="4:5" x14ac:dyDescent="0.2">
      <c r="D1150" s="2" t="s">
        <v>2280</v>
      </c>
      <c r="E1150" s="2" t="s">
        <v>2281</v>
      </c>
    </row>
    <row r="1151" spans="4:5" x14ac:dyDescent="0.2">
      <c r="D1151" s="2" t="s">
        <v>2282</v>
      </c>
      <c r="E1151" s="2" t="s">
        <v>2283</v>
      </c>
    </row>
    <row r="1152" spans="4:5" x14ac:dyDescent="0.2">
      <c r="D1152" s="2" t="s">
        <v>2284</v>
      </c>
      <c r="E1152" s="2" t="s">
        <v>2285</v>
      </c>
    </row>
    <row r="1153" spans="4:5" x14ac:dyDescent="0.2">
      <c r="D1153" s="2" t="s">
        <v>2286</v>
      </c>
      <c r="E1153" s="2" t="s">
        <v>2287</v>
      </c>
    </row>
    <row r="1154" spans="4:5" x14ac:dyDescent="0.2">
      <c r="D1154" s="2" t="s">
        <v>2288</v>
      </c>
      <c r="E1154" s="2" t="s">
        <v>2289</v>
      </c>
    </row>
    <row r="1155" spans="4:5" x14ac:dyDescent="0.2">
      <c r="D1155" s="2" t="s">
        <v>2290</v>
      </c>
      <c r="E1155" s="2" t="s">
        <v>2291</v>
      </c>
    </row>
    <row r="1156" spans="4:5" x14ac:dyDescent="0.2">
      <c r="D1156" s="2" t="s">
        <v>2292</v>
      </c>
      <c r="E1156" s="2" t="s">
        <v>2293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Alcaldia-Usme</dc:creator>
  <cp:keywords/>
  <dc:description/>
  <cp:lastModifiedBy>Moniza Montes Mercado</cp:lastModifiedBy>
  <dcterms:created xsi:type="dcterms:W3CDTF">2021-01-30T18:18:00Z</dcterms:created>
  <dcterms:modified xsi:type="dcterms:W3CDTF">2021-02-01T15:29:05Z</dcterms:modified>
  <cp:category/>
  <cp:contentStatus/>
</cp:coreProperties>
</file>